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450" windowHeight="5115" activeTab="4"/>
  </bookViews>
  <sheets>
    <sheet name="ИТОГ 2019 года" sheetId="2" r:id="rId1"/>
    <sheet name="Социал. мер." sheetId="5" r:id="rId2"/>
    <sheet name="Творчество" sheetId="3" r:id="rId3"/>
    <sheet name="Итоги ТТС" sheetId="6" r:id="rId4"/>
    <sheet name="Спорт" sheetId="4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4" l="1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  <c r="F4" i="6" l="1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" i="6"/>
  <c r="G17" i="2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2" i="3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G3" i="2" l="1"/>
  <c r="G4" i="2"/>
  <c r="G5" i="2"/>
  <c r="G6" i="2"/>
  <c r="G7" i="2"/>
  <c r="G8" i="2"/>
  <c r="G9" i="2"/>
  <c r="G11" i="2"/>
  <c r="G10" i="2"/>
  <c r="G12" i="2"/>
  <c r="G13" i="2"/>
  <c r="G14" i="2"/>
  <c r="G16" i="2"/>
  <c r="G15" i="2"/>
  <c r="G18" i="2"/>
  <c r="G19" i="2"/>
  <c r="G20" i="2"/>
  <c r="G24" i="2"/>
  <c r="G21" i="2"/>
  <c r="G22" i="2"/>
  <c r="G23" i="2"/>
  <c r="G25" i="2"/>
  <c r="G26" i="2"/>
  <c r="G27" i="2"/>
  <c r="G28" i="2"/>
  <c r="G31" i="2"/>
  <c r="G29" i="2"/>
  <c r="G30" i="2"/>
  <c r="G32" i="2"/>
  <c r="G33" i="2"/>
  <c r="G34" i="2"/>
  <c r="G2" i="2"/>
</calcChain>
</file>

<file path=xl/sharedStrings.xml><?xml version="1.0" encoding="utf-8"?>
<sst xmlns="http://schemas.openxmlformats.org/spreadsheetml/2006/main" count="294" uniqueCount="108">
  <si>
    <t>СПО «Пламя»</t>
  </si>
  <si>
    <t xml:space="preserve">ССО «Гризли» </t>
  </si>
  <si>
    <t>ССО «Корабел»</t>
  </si>
  <si>
    <t xml:space="preserve">ССО «Орбита» </t>
  </si>
  <si>
    <t>ССО «Белка»</t>
  </si>
  <si>
    <t>ССО «Импульс»</t>
  </si>
  <si>
    <t>СОП «Ласточка»</t>
  </si>
  <si>
    <t>СОП «Северная звезда»</t>
  </si>
  <si>
    <t>ДСПО «Опора»</t>
  </si>
  <si>
    <t>ССО «Медведь»</t>
  </si>
  <si>
    <t>ССО «Борей»</t>
  </si>
  <si>
    <t xml:space="preserve">СПО «Феникс»  </t>
  </si>
  <si>
    <t>СПО «Орлята»</t>
  </si>
  <si>
    <t>ССО «Вавилон»</t>
  </si>
  <si>
    <t>СМО «Вита»</t>
  </si>
  <si>
    <t xml:space="preserve">ПО «Вихрь» </t>
  </si>
  <si>
    <t>Отряды</t>
  </si>
  <si>
    <t>Творчество</t>
  </si>
  <si>
    <t>Социалка</t>
  </si>
  <si>
    <t xml:space="preserve">ССО «Фортуна»  </t>
  </si>
  <si>
    <t>Спорт</t>
  </si>
  <si>
    <t>Место</t>
  </si>
  <si>
    <t>5-6</t>
  </si>
  <si>
    <t>№ п/п</t>
  </si>
  <si>
    <t>Сумма баллов</t>
  </si>
  <si>
    <t>Отряд</t>
  </si>
  <si>
    <t>ЧГК</t>
  </si>
  <si>
    <t>КВН</t>
  </si>
  <si>
    <t>Сияние "Авторская песня"</t>
  </si>
  <si>
    <t>Сияние "Авторская отрядная песня"</t>
  </si>
  <si>
    <t>Сияние "Отрядный кавер"</t>
  </si>
  <si>
    <t>Талисман "Оригинальный"</t>
  </si>
  <si>
    <t>Талисман "Танец"</t>
  </si>
  <si>
    <t>Талисман "Инструментал"</t>
  </si>
  <si>
    <t>Талисман "Театр"</t>
  </si>
  <si>
    <t>Фотокросс</t>
  </si>
  <si>
    <t>Итого</t>
  </si>
  <si>
    <t>Итого баллов в рейтинг</t>
  </si>
  <si>
    <t>1-2</t>
  </si>
  <si>
    <t>26-33</t>
  </si>
  <si>
    <t xml:space="preserve">ССО  «Фортуна»  </t>
  </si>
  <si>
    <t>8</t>
  </si>
  <si>
    <t>Баллы</t>
  </si>
  <si>
    <t>Чистый остров</t>
  </si>
  <si>
    <t>Баллы за социальные мероприятия</t>
  </si>
  <si>
    <t>22-33</t>
  </si>
  <si>
    <t>16-17</t>
  </si>
  <si>
    <t>№</t>
  </si>
  <si>
    <t>Профмастерство</t>
  </si>
  <si>
    <t>Баллы, жюри</t>
  </si>
  <si>
    <t>Баллы в рейтинг</t>
  </si>
  <si>
    <t>27-33</t>
  </si>
  <si>
    <t>Баллы, отрядов</t>
  </si>
  <si>
    <t>Итоги ТТС</t>
  </si>
  <si>
    <t>Мини-футбол</t>
  </si>
  <si>
    <t>Волейбол</t>
  </si>
  <si>
    <t>Стритбол</t>
  </si>
  <si>
    <t>Настольный теннис</t>
  </si>
  <si>
    <t>Шахматы</t>
  </si>
  <si>
    <t>Шашки</t>
  </si>
  <si>
    <t>0(18,5)</t>
  </si>
  <si>
    <t>0(26)</t>
  </si>
  <si>
    <t>0(6,5)</t>
  </si>
  <si>
    <t>0(24)</t>
  </si>
  <si>
    <t>0(6,75)</t>
  </si>
  <si>
    <t>0(15,5)</t>
  </si>
  <si>
    <t>0(12,5)</t>
  </si>
  <si>
    <t>0(10,5)</t>
  </si>
  <si>
    <t>0(5,25)</t>
  </si>
  <si>
    <t>15,5(0)</t>
  </si>
  <si>
    <t>0(15)</t>
  </si>
  <si>
    <t>0(21)</t>
  </si>
  <si>
    <t>0(17)</t>
  </si>
  <si>
    <t>0(28)</t>
  </si>
  <si>
    <t>0(23)</t>
  </si>
  <si>
    <t>24-33</t>
  </si>
  <si>
    <t>СПО «Гефест»</t>
  </si>
  <si>
    <t>СПО «Паприка»</t>
  </si>
  <si>
    <t>СМО «32»</t>
  </si>
  <si>
    <t>СПО «Пряник»</t>
  </si>
  <si>
    <t>ССхО «Горизонт»</t>
  </si>
  <si>
    <t>СПО «Рассвет»</t>
  </si>
  <si>
    <t>ССервО «Морошка»</t>
  </si>
  <si>
    <t>ССервО «Лайм»</t>
  </si>
  <si>
    <t>ССервО «Корица»</t>
  </si>
  <si>
    <t>ССО «Искра»</t>
  </si>
  <si>
    <t>ССО «Атлант»</t>
  </si>
  <si>
    <t>ССО «Бобёр»</t>
  </si>
  <si>
    <t>СОП «Драккар»</t>
  </si>
  <si>
    <t>СОП «Ермак»</t>
  </si>
  <si>
    <t>СПЭО «Фотон»</t>
  </si>
  <si>
    <t>ССО «Беломоры»</t>
  </si>
  <si>
    <t xml:space="preserve">ССО «Беломоры» </t>
  </si>
  <si>
    <t xml:space="preserve">СПЭО «Фотон» </t>
  </si>
  <si>
    <t xml:space="preserve">СОП «Ермак» </t>
  </si>
  <si>
    <t xml:space="preserve">ССО «Искра» </t>
  </si>
  <si>
    <t xml:space="preserve">СОП «Драккар» </t>
  </si>
  <si>
    <t xml:space="preserve">ССО «Бобёр» </t>
  </si>
  <si>
    <t xml:space="preserve">ССО «Атлант» </t>
  </si>
  <si>
    <t xml:space="preserve">ССхО «Горизонт» </t>
  </si>
  <si>
    <t xml:space="preserve">СПО «Пряник» </t>
  </si>
  <si>
    <t xml:space="preserve">ССервО «Корица» </t>
  </si>
  <si>
    <t xml:space="preserve">СПО «Рассвет» </t>
  </si>
  <si>
    <t xml:space="preserve">ССервО «Лайм» </t>
  </si>
  <si>
    <t xml:space="preserve">ССервО «Морошка» </t>
  </si>
  <si>
    <t xml:space="preserve">СПО «Гефест» </t>
  </si>
  <si>
    <t xml:space="preserve">СМО «32» </t>
  </si>
  <si>
    <t xml:space="preserve">СПО «Паприка»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</si>
</sst>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7" workbookViewId="0">
      <selection activeCell="B34" sqref="B34"/>
    </sheetView>
  </sheetViews>
  <sheetFormatPr defaultRowHeight="24.95" customHeight="1" x14ac:dyDescent="0.25"/>
  <cols>
    <col min="1" max="1" width="5.42578125" customWidth="1"/>
    <col min="2" max="2" width="25.42578125" customWidth="1"/>
    <col min="3" max="3" width="12.85546875" customWidth="1"/>
    <col min="4" max="4" width="15.28515625" customWidth="1"/>
  </cols>
  <sheetData>
    <row r="1" spans="1:8" ht="42.75" customHeight="1" x14ac:dyDescent="0.25">
      <c r="A1" s="9" t="s">
        <v>23</v>
      </c>
      <c r="B1" s="8" t="s">
        <v>16</v>
      </c>
      <c r="C1" s="4" t="s">
        <v>18</v>
      </c>
      <c r="D1" s="4" t="s">
        <v>17</v>
      </c>
      <c r="E1" s="5" t="s">
        <v>53</v>
      </c>
      <c r="F1" s="8" t="s">
        <v>20</v>
      </c>
      <c r="G1" s="8" t="s">
        <v>24</v>
      </c>
      <c r="H1" s="8" t="s">
        <v>21</v>
      </c>
    </row>
    <row r="2" spans="1:8" ht="24" customHeight="1" x14ac:dyDescent="0.25">
      <c r="A2" s="11">
        <v>1</v>
      </c>
      <c r="B2" s="1" t="s">
        <v>4</v>
      </c>
      <c r="C2" s="3">
        <v>28</v>
      </c>
      <c r="D2" s="3">
        <v>32.5</v>
      </c>
      <c r="E2" s="11">
        <v>33</v>
      </c>
      <c r="F2" s="3">
        <v>30</v>
      </c>
      <c r="G2" s="11">
        <f>SUM(C2:F2)</f>
        <v>123.5</v>
      </c>
      <c r="H2" s="10">
        <v>1</v>
      </c>
    </row>
    <row r="3" spans="1:8" ht="24" customHeight="1" x14ac:dyDescent="0.25">
      <c r="A3" s="11">
        <v>2</v>
      </c>
      <c r="B3" s="1" t="s">
        <v>0</v>
      </c>
      <c r="C3" s="3">
        <v>33</v>
      </c>
      <c r="D3" s="3">
        <v>31</v>
      </c>
      <c r="E3" s="11">
        <v>27</v>
      </c>
      <c r="F3" s="3">
        <v>32</v>
      </c>
      <c r="G3" s="11">
        <f t="shared" ref="G3:G34" si="0">SUM(C3:F3)</f>
        <v>123</v>
      </c>
      <c r="H3" s="10">
        <v>2</v>
      </c>
    </row>
    <row r="4" spans="1:8" ht="24.75" customHeight="1" x14ac:dyDescent="0.25">
      <c r="A4" s="11">
        <v>3</v>
      </c>
      <c r="B4" s="1" t="s">
        <v>3</v>
      </c>
      <c r="C4" s="3">
        <v>29</v>
      </c>
      <c r="D4" s="3">
        <v>30</v>
      </c>
      <c r="E4" s="11">
        <v>31</v>
      </c>
      <c r="F4" s="3">
        <v>31</v>
      </c>
      <c r="G4" s="11">
        <f t="shared" si="0"/>
        <v>121</v>
      </c>
      <c r="H4" s="10">
        <v>3</v>
      </c>
    </row>
    <row r="5" spans="1:8" ht="24.75" customHeight="1" x14ac:dyDescent="0.25">
      <c r="A5" s="11">
        <v>4</v>
      </c>
      <c r="B5" s="1" t="s">
        <v>8</v>
      </c>
      <c r="C5" s="3">
        <v>31</v>
      </c>
      <c r="D5" s="3">
        <v>28</v>
      </c>
      <c r="E5" s="11">
        <v>28</v>
      </c>
      <c r="F5" s="3">
        <v>26</v>
      </c>
      <c r="G5" s="11">
        <f t="shared" si="0"/>
        <v>113</v>
      </c>
      <c r="H5" s="10">
        <v>4</v>
      </c>
    </row>
    <row r="6" spans="1:8" ht="27" customHeight="1" x14ac:dyDescent="0.25">
      <c r="A6" s="11">
        <v>5</v>
      </c>
      <c r="B6" s="1" t="s">
        <v>76</v>
      </c>
      <c r="C6" s="3">
        <v>32</v>
      </c>
      <c r="D6" s="3">
        <v>23</v>
      </c>
      <c r="E6" s="11">
        <v>24</v>
      </c>
      <c r="F6" s="3">
        <v>33</v>
      </c>
      <c r="G6" s="11">
        <f t="shared" si="0"/>
        <v>112</v>
      </c>
      <c r="H6" s="19" t="s">
        <v>22</v>
      </c>
    </row>
    <row r="7" spans="1:8" s="2" customFormat="1" ht="24.95" customHeight="1" x14ac:dyDescent="0.25">
      <c r="A7" s="11">
        <v>6</v>
      </c>
      <c r="B7" s="1" t="s">
        <v>77</v>
      </c>
      <c r="C7" s="3">
        <v>23</v>
      </c>
      <c r="D7" s="3">
        <v>29</v>
      </c>
      <c r="E7" s="11">
        <v>32</v>
      </c>
      <c r="F7" s="3">
        <v>28</v>
      </c>
      <c r="G7" s="11">
        <f t="shared" si="0"/>
        <v>112</v>
      </c>
      <c r="H7" s="19" t="s">
        <v>22</v>
      </c>
    </row>
    <row r="8" spans="1:8" s="2" customFormat="1" ht="24.95" customHeight="1" x14ac:dyDescent="0.25">
      <c r="A8" s="11">
        <v>7</v>
      </c>
      <c r="B8" s="1" t="s">
        <v>5</v>
      </c>
      <c r="C8" s="3">
        <v>26</v>
      </c>
      <c r="D8" s="3">
        <v>27</v>
      </c>
      <c r="E8" s="11">
        <v>30</v>
      </c>
      <c r="F8" s="3">
        <v>19</v>
      </c>
      <c r="G8" s="11">
        <f t="shared" si="0"/>
        <v>102</v>
      </c>
      <c r="H8" s="12">
        <v>7</v>
      </c>
    </row>
    <row r="9" spans="1:8" ht="24.95" customHeight="1" x14ac:dyDescent="0.25">
      <c r="A9" s="11">
        <v>8</v>
      </c>
      <c r="B9" s="1" t="s">
        <v>14</v>
      </c>
      <c r="C9" s="3">
        <v>30</v>
      </c>
      <c r="D9" s="3">
        <v>21</v>
      </c>
      <c r="E9" s="11">
        <v>29</v>
      </c>
      <c r="F9" s="3">
        <v>16</v>
      </c>
      <c r="G9" s="11">
        <f t="shared" si="0"/>
        <v>96</v>
      </c>
      <c r="H9" s="19" t="s">
        <v>41</v>
      </c>
    </row>
    <row r="10" spans="1:8" ht="24.95" customHeight="1" x14ac:dyDescent="0.25">
      <c r="A10" s="11">
        <v>9</v>
      </c>
      <c r="B10" s="1" t="s">
        <v>6</v>
      </c>
      <c r="C10" s="3">
        <v>21</v>
      </c>
      <c r="D10" s="3">
        <v>20</v>
      </c>
      <c r="E10" s="11">
        <v>23</v>
      </c>
      <c r="F10" s="3">
        <v>29</v>
      </c>
      <c r="G10" s="11">
        <f>SUM(C10:F10)</f>
        <v>93</v>
      </c>
      <c r="H10" s="12">
        <v>9</v>
      </c>
    </row>
    <row r="11" spans="1:8" s="2" customFormat="1" ht="24.95" customHeight="1" x14ac:dyDescent="0.25">
      <c r="A11" s="11">
        <v>10</v>
      </c>
      <c r="B11" s="1" t="s">
        <v>1</v>
      </c>
      <c r="C11" s="3">
        <v>6.5</v>
      </c>
      <c r="D11" s="3">
        <v>32.5</v>
      </c>
      <c r="E11" s="11">
        <v>25</v>
      </c>
      <c r="F11" s="3">
        <v>27</v>
      </c>
      <c r="G11" s="11">
        <f t="shared" si="0"/>
        <v>91</v>
      </c>
      <c r="H11" s="12">
        <v>10</v>
      </c>
    </row>
    <row r="12" spans="1:8" s="2" customFormat="1" ht="24.95" customHeight="1" x14ac:dyDescent="0.25">
      <c r="A12" s="11">
        <v>11</v>
      </c>
      <c r="B12" s="1" t="s">
        <v>7</v>
      </c>
      <c r="C12" s="3">
        <v>13</v>
      </c>
      <c r="D12" s="3">
        <v>26</v>
      </c>
      <c r="E12" s="11">
        <v>22</v>
      </c>
      <c r="F12" s="3">
        <v>25</v>
      </c>
      <c r="G12" s="11">
        <f t="shared" si="0"/>
        <v>86</v>
      </c>
      <c r="H12" s="20">
        <v>11</v>
      </c>
    </row>
    <row r="13" spans="1:8" s="2" customFormat="1" ht="24.95" customHeight="1" x14ac:dyDescent="0.25">
      <c r="A13" s="11">
        <v>12</v>
      </c>
      <c r="B13" s="6" t="s">
        <v>2</v>
      </c>
      <c r="C13" s="7">
        <v>24</v>
      </c>
      <c r="D13" s="7">
        <v>22</v>
      </c>
      <c r="E13" s="7">
        <v>20</v>
      </c>
      <c r="F13" s="7">
        <v>18</v>
      </c>
      <c r="G13" s="7">
        <f t="shared" si="0"/>
        <v>84</v>
      </c>
      <c r="H13" s="23">
        <v>12</v>
      </c>
    </row>
    <row r="14" spans="1:8" s="2" customFormat="1" ht="24.95" customHeight="1" x14ac:dyDescent="0.25">
      <c r="A14" s="11">
        <v>13</v>
      </c>
      <c r="B14" s="1" t="s">
        <v>78</v>
      </c>
      <c r="C14" s="3">
        <v>25</v>
      </c>
      <c r="D14" s="3">
        <v>24</v>
      </c>
      <c r="E14" s="11">
        <v>26</v>
      </c>
      <c r="F14" s="3">
        <v>5.5</v>
      </c>
      <c r="G14" s="11">
        <f t="shared" si="0"/>
        <v>80.5</v>
      </c>
      <c r="H14" s="21">
        <v>13</v>
      </c>
    </row>
    <row r="15" spans="1:8" s="2" customFormat="1" ht="24.95" customHeight="1" x14ac:dyDescent="0.25">
      <c r="A15" s="11">
        <v>14</v>
      </c>
      <c r="B15" s="1" t="s">
        <v>79</v>
      </c>
      <c r="C15" s="3">
        <v>27</v>
      </c>
      <c r="D15" s="3">
        <v>12</v>
      </c>
      <c r="E15" s="11">
        <v>13</v>
      </c>
      <c r="F15" s="3">
        <v>22</v>
      </c>
      <c r="G15" s="11">
        <f>SUM(C15:F15)</f>
        <v>74</v>
      </c>
      <c r="H15" s="20">
        <v>14</v>
      </c>
    </row>
    <row r="16" spans="1:8" s="2" customFormat="1" ht="24.95" customHeight="1" x14ac:dyDescent="0.25">
      <c r="A16" s="11">
        <v>15</v>
      </c>
      <c r="B16" s="1" t="s">
        <v>11</v>
      </c>
      <c r="C16" s="3">
        <v>6.5</v>
      </c>
      <c r="D16" s="3">
        <v>25</v>
      </c>
      <c r="E16" s="11">
        <v>18</v>
      </c>
      <c r="F16" s="3">
        <v>24</v>
      </c>
      <c r="G16" s="11">
        <f t="shared" si="0"/>
        <v>73.5</v>
      </c>
      <c r="H16" s="21">
        <v>15</v>
      </c>
    </row>
    <row r="17" spans="1:8" ht="29.25" customHeight="1" x14ac:dyDescent="0.25">
      <c r="A17" s="11">
        <v>16</v>
      </c>
      <c r="B17" s="1" t="s">
        <v>10</v>
      </c>
      <c r="C17" s="3">
        <v>14</v>
      </c>
      <c r="D17" s="3">
        <v>18</v>
      </c>
      <c r="E17" s="11">
        <v>16</v>
      </c>
      <c r="F17" s="3">
        <v>21</v>
      </c>
      <c r="G17" s="11">
        <f>SUM(C17:F17)</f>
        <v>69</v>
      </c>
      <c r="H17" s="19" t="s">
        <v>46</v>
      </c>
    </row>
    <row r="18" spans="1:8" s="2" customFormat="1" ht="24.95" customHeight="1" x14ac:dyDescent="0.25">
      <c r="A18" s="11">
        <v>17</v>
      </c>
      <c r="B18" s="1" t="s">
        <v>9</v>
      </c>
      <c r="C18" s="3">
        <v>20</v>
      </c>
      <c r="D18" s="3">
        <v>16</v>
      </c>
      <c r="E18" s="11">
        <v>19</v>
      </c>
      <c r="F18" s="3">
        <v>14</v>
      </c>
      <c r="G18" s="11">
        <f t="shared" si="0"/>
        <v>69</v>
      </c>
      <c r="H18" s="19" t="s">
        <v>46</v>
      </c>
    </row>
    <row r="19" spans="1:8" s="2" customFormat="1" ht="24.95" customHeight="1" x14ac:dyDescent="0.25">
      <c r="A19" s="11">
        <v>18</v>
      </c>
      <c r="B19" s="1" t="s">
        <v>12</v>
      </c>
      <c r="C19" s="3">
        <v>22</v>
      </c>
      <c r="D19" s="3">
        <v>14</v>
      </c>
      <c r="E19" s="11">
        <v>21</v>
      </c>
      <c r="F19" s="3">
        <v>11</v>
      </c>
      <c r="G19" s="11">
        <f t="shared" si="0"/>
        <v>68</v>
      </c>
      <c r="H19" s="12">
        <v>18</v>
      </c>
    </row>
    <row r="20" spans="1:8" ht="24.95" customHeight="1" x14ac:dyDescent="0.25">
      <c r="A20" s="11">
        <v>19</v>
      </c>
      <c r="B20" s="1" t="s">
        <v>80</v>
      </c>
      <c r="C20" s="3">
        <v>16</v>
      </c>
      <c r="D20" s="3">
        <v>11</v>
      </c>
      <c r="E20" s="11">
        <v>10</v>
      </c>
      <c r="F20" s="3">
        <v>20</v>
      </c>
      <c r="G20" s="11">
        <f t="shared" si="0"/>
        <v>57</v>
      </c>
      <c r="H20" s="10">
        <v>19</v>
      </c>
    </row>
    <row r="21" spans="1:8" ht="24.95" customHeight="1" x14ac:dyDescent="0.25">
      <c r="A21" s="11">
        <v>20</v>
      </c>
      <c r="B21" s="6" t="s">
        <v>81</v>
      </c>
      <c r="C21" s="7">
        <v>17</v>
      </c>
      <c r="D21" s="7">
        <v>15</v>
      </c>
      <c r="E21" s="7">
        <v>4</v>
      </c>
      <c r="F21" s="7">
        <v>12</v>
      </c>
      <c r="G21" s="7">
        <f>SUM(C21:F21)</f>
        <v>48</v>
      </c>
      <c r="H21" s="22">
        <v>20</v>
      </c>
    </row>
    <row r="22" spans="1:8" s="2" customFormat="1" ht="32.25" customHeight="1" x14ac:dyDescent="0.25">
      <c r="A22" s="11">
        <v>21</v>
      </c>
      <c r="B22" s="1" t="s">
        <v>13</v>
      </c>
      <c r="C22" s="3">
        <v>19</v>
      </c>
      <c r="D22" s="3">
        <v>4.5</v>
      </c>
      <c r="E22" s="11">
        <v>4</v>
      </c>
      <c r="F22" s="3">
        <v>17</v>
      </c>
      <c r="G22" s="11">
        <f>SUM(C22:F22)</f>
        <v>44.5</v>
      </c>
      <c r="H22" s="10">
        <v>21</v>
      </c>
    </row>
    <row r="23" spans="1:8" s="2" customFormat="1" ht="24.95" customHeight="1" x14ac:dyDescent="0.25">
      <c r="A23" s="11">
        <v>22</v>
      </c>
      <c r="B23" s="6" t="s">
        <v>82</v>
      </c>
      <c r="C23" s="7">
        <v>15</v>
      </c>
      <c r="D23" s="7">
        <v>19</v>
      </c>
      <c r="E23" s="7">
        <v>4</v>
      </c>
      <c r="F23" s="7">
        <v>5.5</v>
      </c>
      <c r="G23" s="7">
        <f>SUM(C23:F23)</f>
        <v>43.5</v>
      </c>
      <c r="H23" s="22">
        <v>22</v>
      </c>
    </row>
    <row r="24" spans="1:8" ht="24.95" customHeight="1" x14ac:dyDescent="0.25">
      <c r="A24" s="11">
        <v>23</v>
      </c>
      <c r="B24" s="1" t="s">
        <v>83</v>
      </c>
      <c r="C24" s="3">
        <v>6.5</v>
      </c>
      <c r="D24" s="3">
        <v>17</v>
      </c>
      <c r="E24" s="11">
        <v>14</v>
      </c>
      <c r="F24" s="3">
        <v>5.5</v>
      </c>
      <c r="G24" s="11">
        <f>SUM(C24:F24)</f>
        <v>43</v>
      </c>
      <c r="H24" s="12">
        <v>23</v>
      </c>
    </row>
    <row r="25" spans="1:8" ht="24.95" customHeight="1" x14ac:dyDescent="0.25">
      <c r="A25" s="11">
        <v>24</v>
      </c>
      <c r="B25" s="1" t="s">
        <v>15</v>
      </c>
      <c r="C25" s="3">
        <v>6.5</v>
      </c>
      <c r="D25" s="3">
        <v>4.5</v>
      </c>
      <c r="E25" s="11">
        <v>17</v>
      </c>
      <c r="F25" s="3">
        <v>13</v>
      </c>
      <c r="G25" s="11">
        <f t="shared" si="0"/>
        <v>41</v>
      </c>
      <c r="H25" s="10">
        <v>24</v>
      </c>
    </row>
    <row r="26" spans="1:8" ht="24.95" customHeight="1" x14ac:dyDescent="0.25">
      <c r="A26" s="11">
        <v>25</v>
      </c>
      <c r="B26" s="6" t="s">
        <v>84</v>
      </c>
      <c r="C26" s="7">
        <v>6.5</v>
      </c>
      <c r="D26" s="7">
        <v>13</v>
      </c>
      <c r="E26" s="7">
        <v>15</v>
      </c>
      <c r="F26" s="7">
        <v>5.5</v>
      </c>
      <c r="G26" s="7">
        <f t="shared" si="0"/>
        <v>40</v>
      </c>
      <c r="H26" s="22">
        <v>25</v>
      </c>
    </row>
    <row r="27" spans="1:8" ht="24.95" customHeight="1" x14ac:dyDescent="0.25">
      <c r="A27" s="11">
        <v>26</v>
      </c>
      <c r="B27" s="6" t="s">
        <v>85</v>
      </c>
      <c r="C27" s="7">
        <v>6.5</v>
      </c>
      <c r="D27" s="7">
        <v>4.5</v>
      </c>
      <c r="E27" s="7">
        <v>4</v>
      </c>
      <c r="F27" s="7">
        <v>23</v>
      </c>
      <c r="G27" s="7">
        <f>SUM(C27:F27)</f>
        <v>38</v>
      </c>
      <c r="H27" s="22">
        <v>26</v>
      </c>
    </row>
    <row r="28" spans="1:8" ht="24.95" customHeight="1" x14ac:dyDescent="0.25">
      <c r="A28" s="11">
        <v>27</v>
      </c>
      <c r="B28" s="6" t="s">
        <v>86</v>
      </c>
      <c r="C28" s="7">
        <v>18</v>
      </c>
      <c r="D28" s="7">
        <v>10</v>
      </c>
      <c r="E28" s="7">
        <v>4</v>
      </c>
      <c r="F28" s="7">
        <v>5.5</v>
      </c>
      <c r="G28" s="7">
        <f>SUM(C28:F28)</f>
        <v>37.5</v>
      </c>
      <c r="H28" s="22">
        <v>27</v>
      </c>
    </row>
    <row r="29" spans="1:8" ht="24.95" customHeight="1" x14ac:dyDescent="0.25">
      <c r="A29" s="11">
        <v>28</v>
      </c>
      <c r="B29" s="6" t="s">
        <v>19</v>
      </c>
      <c r="C29" s="7">
        <v>6.5</v>
      </c>
      <c r="D29" s="7">
        <v>4.5</v>
      </c>
      <c r="E29" s="7">
        <v>4</v>
      </c>
      <c r="F29" s="7">
        <v>15</v>
      </c>
      <c r="G29" s="7">
        <f>SUM(C29:F29)</f>
        <v>30</v>
      </c>
      <c r="H29" s="22">
        <v>28</v>
      </c>
    </row>
    <row r="30" spans="1:8" ht="24.95" customHeight="1" x14ac:dyDescent="0.25">
      <c r="A30" s="11">
        <v>29</v>
      </c>
      <c r="B30" s="1" t="s">
        <v>87</v>
      </c>
      <c r="C30" s="3">
        <v>6.5</v>
      </c>
      <c r="D30" s="3">
        <v>9</v>
      </c>
      <c r="E30" s="11">
        <v>8</v>
      </c>
      <c r="F30" s="3">
        <v>5.5</v>
      </c>
      <c r="G30" s="11">
        <f>SUM(C30:F30)</f>
        <v>29</v>
      </c>
      <c r="H30" s="10">
        <v>29</v>
      </c>
    </row>
    <row r="31" spans="1:8" ht="33.75" customHeight="1" x14ac:dyDescent="0.25">
      <c r="A31" s="11">
        <v>30</v>
      </c>
      <c r="B31" s="6" t="s">
        <v>88</v>
      </c>
      <c r="C31" s="7">
        <v>6.5</v>
      </c>
      <c r="D31" s="7">
        <v>4.5</v>
      </c>
      <c r="E31" s="7">
        <v>12</v>
      </c>
      <c r="F31" s="7">
        <v>5.5</v>
      </c>
      <c r="G31" s="7">
        <f>SUM(C31:F31)</f>
        <v>28.5</v>
      </c>
      <c r="H31" s="22">
        <v>30</v>
      </c>
    </row>
    <row r="32" spans="1:8" ht="24.95" customHeight="1" x14ac:dyDescent="0.25">
      <c r="A32" s="11">
        <v>31</v>
      </c>
      <c r="B32" s="6" t="s">
        <v>89</v>
      </c>
      <c r="C32" s="7">
        <v>6.5</v>
      </c>
      <c r="D32" s="7">
        <v>4.5</v>
      </c>
      <c r="E32" s="7">
        <v>11</v>
      </c>
      <c r="F32" s="7">
        <v>5.5</v>
      </c>
      <c r="G32" s="7">
        <f t="shared" si="0"/>
        <v>27.5</v>
      </c>
      <c r="H32" s="22">
        <v>31</v>
      </c>
    </row>
    <row r="33" spans="1:8" ht="24.95" customHeight="1" x14ac:dyDescent="0.25">
      <c r="A33" s="11">
        <v>32</v>
      </c>
      <c r="B33" s="1" t="s">
        <v>90</v>
      </c>
      <c r="C33" s="3">
        <v>6.5</v>
      </c>
      <c r="D33" s="3">
        <v>4.5</v>
      </c>
      <c r="E33" s="11">
        <v>9</v>
      </c>
      <c r="F33" s="3">
        <v>5.5</v>
      </c>
      <c r="G33" s="11">
        <f t="shared" si="0"/>
        <v>25.5</v>
      </c>
      <c r="H33" s="10">
        <v>32</v>
      </c>
    </row>
    <row r="34" spans="1:8" ht="24.95" customHeight="1" x14ac:dyDescent="0.25">
      <c r="A34" s="11">
        <v>33</v>
      </c>
      <c r="B34" s="6" t="s">
        <v>91</v>
      </c>
      <c r="C34" s="7">
        <v>6.5</v>
      </c>
      <c r="D34" s="7">
        <v>4.5</v>
      </c>
      <c r="E34" s="7">
        <v>4</v>
      </c>
      <c r="F34" s="7">
        <v>5.5</v>
      </c>
      <c r="G34" s="7">
        <f t="shared" si="0"/>
        <v>20.5</v>
      </c>
      <c r="H34" s="22">
        <v>33</v>
      </c>
    </row>
  </sheetData>
  <sortState ref="B2:G35">
    <sortCondition descending="1" ref="G2"/>
  </sortState>
  <pageMargins left="0.7" right="0.7" top="0.75" bottom="0.75" header="0.3" footer="0.3"/>
  <pageSetup paperSize="9" orientation="portrait" r:id="rId1"/>
  <ignoredErrors>
    <ignoredError sqref="H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6"/>
  <sheetViews>
    <sheetView workbookViewId="0">
      <selection activeCell="B8" sqref="B8:G8"/>
    </sheetView>
  </sheetViews>
  <sheetFormatPr defaultRowHeight="15" x14ac:dyDescent="0.25"/>
  <cols>
    <col min="1" max="1" width="5.28515625" customWidth="1"/>
    <col min="2" max="2" width="24.140625" customWidth="1"/>
    <col min="3" max="3" width="17.5703125" customWidth="1"/>
  </cols>
  <sheetData>
    <row r="3" spans="1:7" ht="57.6" customHeight="1" x14ac:dyDescent="0.25">
      <c r="A3" s="8" t="s">
        <v>23</v>
      </c>
      <c r="B3" s="10" t="s">
        <v>16</v>
      </c>
      <c r="C3" s="8" t="s">
        <v>44</v>
      </c>
      <c r="D3" s="8" t="s">
        <v>43</v>
      </c>
      <c r="E3" s="8" t="s">
        <v>36</v>
      </c>
      <c r="F3" s="10" t="s">
        <v>21</v>
      </c>
      <c r="G3" s="12" t="s">
        <v>42</v>
      </c>
    </row>
    <row r="4" spans="1:7" ht="15.75" x14ac:dyDescent="0.25">
      <c r="A4" s="11">
        <v>1</v>
      </c>
      <c r="B4" s="1" t="s">
        <v>0</v>
      </c>
      <c r="C4" s="3">
        <v>81.7</v>
      </c>
      <c r="D4" s="3">
        <v>1</v>
      </c>
      <c r="E4" s="11">
        <f t="shared" ref="E4:E36" si="0">C4+D4</f>
        <v>82.7</v>
      </c>
      <c r="F4" s="10">
        <v>1</v>
      </c>
      <c r="G4" s="12">
        <v>33</v>
      </c>
    </row>
    <row r="5" spans="1:7" ht="15.75" x14ac:dyDescent="0.25">
      <c r="A5" s="11">
        <v>2</v>
      </c>
      <c r="B5" s="1" t="s">
        <v>76</v>
      </c>
      <c r="C5" s="3">
        <v>53.53</v>
      </c>
      <c r="D5" s="3">
        <v>1</v>
      </c>
      <c r="E5" s="11">
        <f t="shared" si="0"/>
        <v>54.53</v>
      </c>
      <c r="F5" s="12">
        <v>2</v>
      </c>
      <c r="G5" s="12">
        <v>32</v>
      </c>
    </row>
    <row r="6" spans="1:7" ht="15.75" x14ac:dyDescent="0.25">
      <c r="A6" s="11">
        <v>3</v>
      </c>
      <c r="B6" s="1" t="s">
        <v>8</v>
      </c>
      <c r="C6" s="11">
        <v>54.13</v>
      </c>
      <c r="D6" s="11">
        <v>0</v>
      </c>
      <c r="E6" s="11">
        <f t="shared" si="0"/>
        <v>54.13</v>
      </c>
      <c r="F6" s="12">
        <v>3</v>
      </c>
      <c r="G6" s="12">
        <v>31</v>
      </c>
    </row>
    <row r="7" spans="1:7" ht="15.75" x14ac:dyDescent="0.25">
      <c r="A7" s="11">
        <v>4</v>
      </c>
      <c r="B7" s="1" t="s">
        <v>14</v>
      </c>
      <c r="C7" s="3">
        <v>38.75</v>
      </c>
      <c r="D7" s="3">
        <v>1</v>
      </c>
      <c r="E7" s="11">
        <f t="shared" si="0"/>
        <v>39.75</v>
      </c>
      <c r="F7" s="12">
        <v>4</v>
      </c>
      <c r="G7" s="12">
        <v>30</v>
      </c>
    </row>
    <row r="8" spans="1:7" ht="15.75" x14ac:dyDescent="0.25">
      <c r="A8" s="11">
        <v>5</v>
      </c>
      <c r="B8" s="1" t="s">
        <v>3</v>
      </c>
      <c r="C8" s="3">
        <v>36.130000000000003</v>
      </c>
      <c r="D8" s="3">
        <v>1</v>
      </c>
      <c r="E8" s="11">
        <f t="shared" si="0"/>
        <v>37.130000000000003</v>
      </c>
      <c r="F8" s="12">
        <v>5</v>
      </c>
      <c r="G8" s="12">
        <v>29</v>
      </c>
    </row>
    <row r="9" spans="1:7" ht="15.75" x14ac:dyDescent="0.25">
      <c r="A9" s="11">
        <v>6</v>
      </c>
      <c r="B9" s="1" t="s">
        <v>4</v>
      </c>
      <c r="C9" s="3">
        <v>30.88</v>
      </c>
      <c r="D9" s="3">
        <v>1</v>
      </c>
      <c r="E9" s="11">
        <f t="shared" si="0"/>
        <v>31.88</v>
      </c>
      <c r="F9" s="12">
        <v>6</v>
      </c>
      <c r="G9" s="12">
        <v>28</v>
      </c>
    </row>
    <row r="10" spans="1:7" ht="15.75" x14ac:dyDescent="0.25">
      <c r="A10" s="11">
        <v>7</v>
      </c>
      <c r="B10" s="1" t="s">
        <v>79</v>
      </c>
      <c r="C10" s="11">
        <v>30.38</v>
      </c>
      <c r="D10" s="11">
        <v>0</v>
      </c>
      <c r="E10" s="11">
        <f t="shared" si="0"/>
        <v>30.38</v>
      </c>
      <c r="F10" s="12">
        <v>7</v>
      </c>
      <c r="G10" s="12">
        <v>27</v>
      </c>
    </row>
    <row r="11" spans="1:7" ht="15.75" x14ac:dyDescent="0.25">
      <c r="A11" s="11">
        <v>8</v>
      </c>
      <c r="B11" s="1" t="s">
        <v>5</v>
      </c>
      <c r="C11" s="3">
        <v>18.63</v>
      </c>
      <c r="D11" s="3">
        <v>7</v>
      </c>
      <c r="E11" s="11">
        <f t="shared" si="0"/>
        <v>25.63</v>
      </c>
      <c r="F11" s="12">
        <v>8</v>
      </c>
      <c r="G11" s="12">
        <v>26</v>
      </c>
    </row>
    <row r="12" spans="1:7" ht="15.75" x14ac:dyDescent="0.25">
      <c r="A12" s="11">
        <v>9</v>
      </c>
      <c r="B12" s="1" t="s">
        <v>78</v>
      </c>
      <c r="C12" s="3">
        <v>21.9</v>
      </c>
      <c r="D12" s="3">
        <v>3</v>
      </c>
      <c r="E12" s="11">
        <f t="shared" si="0"/>
        <v>24.9</v>
      </c>
      <c r="F12" s="12">
        <v>9</v>
      </c>
      <c r="G12" s="12">
        <v>25</v>
      </c>
    </row>
    <row r="13" spans="1:7" ht="15.75" x14ac:dyDescent="0.25">
      <c r="A13" s="11">
        <v>10</v>
      </c>
      <c r="B13" s="1" t="s">
        <v>2</v>
      </c>
      <c r="C13" s="14">
        <v>20</v>
      </c>
      <c r="D13" s="11">
        <v>1</v>
      </c>
      <c r="E13" s="11">
        <f t="shared" si="0"/>
        <v>21</v>
      </c>
      <c r="F13" s="12">
        <v>10</v>
      </c>
      <c r="G13" s="12">
        <v>24</v>
      </c>
    </row>
    <row r="14" spans="1:7" ht="15.75" x14ac:dyDescent="0.25">
      <c r="A14" s="11">
        <v>11</v>
      </c>
      <c r="B14" s="1" t="s">
        <v>77</v>
      </c>
      <c r="C14" s="3">
        <v>14.75</v>
      </c>
      <c r="D14" s="3">
        <v>4</v>
      </c>
      <c r="E14" s="11">
        <f t="shared" si="0"/>
        <v>18.75</v>
      </c>
      <c r="F14" s="12">
        <v>11</v>
      </c>
      <c r="G14" s="12">
        <v>23</v>
      </c>
    </row>
    <row r="15" spans="1:7" ht="15.75" x14ac:dyDescent="0.25">
      <c r="A15" s="11">
        <v>12</v>
      </c>
      <c r="B15" s="1" t="s">
        <v>12</v>
      </c>
      <c r="C15" s="11">
        <v>17.63</v>
      </c>
      <c r="D15" s="11">
        <v>0</v>
      </c>
      <c r="E15" s="11">
        <f t="shared" si="0"/>
        <v>17.63</v>
      </c>
      <c r="F15" s="12">
        <v>12</v>
      </c>
      <c r="G15" s="12">
        <v>22</v>
      </c>
    </row>
    <row r="16" spans="1:7" ht="15.75" x14ac:dyDescent="0.25">
      <c r="A16" s="11">
        <v>13</v>
      </c>
      <c r="B16" s="1" t="s">
        <v>6</v>
      </c>
      <c r="C16" s="3">
        <v>7.25</v>
      </c>
      <c r="D16" s="3">
        <v>6</v>
      </c>
      <c r="E16" s="11">
        <f t="shared" si="0"/>
        <v>13.25</v>
      </c>
      <c r="F16" s="12">
        <v>13</v>
      </c>
      <c r="G16" s="12">
        <v>21</v>
      </c>
    </row>
    <row r="17" spans="1:7" ht="15.75" x14ac:dyDescent="0.25">
      <c r="A17" s="11">
        <v>14</v>
      </c>
      <c r="B17" s="1" t="s">
        <v>9</v>
      </c>
      <c r="C17" s="3">
        <v>10.130000000000001</v>
      </c>
      <c r="D17" s="3">
        <v>1</v>
      </c>
      <c r="E17" s="11">
        <f t="shared" si="0"/>
        <v>11.13</v>
      </c>
      <c r="F17" s="12">
        <v>14</v>
      </c>
      <c r="G17" s="12">
        <v>20</v>
      </c>
    </row>
    <row r="18" spans="1:7" ht="15.75" x14ac:dyDescent="0.25">
      <c r="A18" s="11">
        <v>15</v>
      </c>
      <c r="B18" s="1" t="s">
        <v>13</v>
      </c>
      <c r="C18" s="13">
        <v>11</v>
      </c>
      <c r="D18" s="11">
        <v>0</v>
      </c>
      <c r="E18" s="11">
        <f t="shared" si="0"/>
        <v>11</v>
      </c>
      <c r="F18" s="12">
        <v>15</v>
      </c>
      <c r="G18" s="12">
        <v>19</v>
      </c>
    </row>
    <row r="19" spans="1:7" ht="15.75" x14ac:dyDescent="0.25">
      <c r="A19" s="11">
        <v>16</v>
      </c>
      <c r="B19" s="1" t="s">
        <v>86</v>
      </c>
      <c r="C19" s="11">
        <v>7.25</v>
      </c>
      <c r="D19" s="11">
        <v>0</v>
      </c>
      <c r="E19" s="11">
        <f t="shared" si="0"/>
        <v>7.25</v>
      </c>
      <c r="F19" s="12">
        <v>16</v>
      </c>
      <c r="G19" s="12">
        <v>18</v>
      </c>
    </row>
    <row r="20" spans="1:7" ht="15.75" x14ac:dyDescent="0.25">
      <c r="A20" s="11">
        <v>17</v>
      </c>
      <c r="B20" s="1" t="s">
        <v>81</v>
      </c>
      <c r="C20" s="11">
        <v>5.13</v>
      </c>
      <c r="D20" s="11">
        <v>0</v>
      </c>
      <c r="E20" s="11">
        <f t="shared" si="0"/>
        <v>5.13</v>
      </c>
      <c r="F20" s="12">
        <v>17</v>
      </c>
      <c r="G20" s="12">
        <v>17</v>
      </c>
    </row>
    <row r="21" spans="1:7" ht="15.75" x14ac:dyDescent="0.25">
      <c r="A21" s="11">
        <v>18</v>
      </c>
      <c r="B21" s="1" t="s">
        <v>80</v>
      </c>
      <c r="C21" s="13">
        <v>4.5</v>
      </c>
      <c r="D21" s="11">
        <v>0</v>
      </c>
      <c r="E21" s="11">
        <f t="shared" si="0"/>
        <v>4.5</v>
      </c>
      <c r="F21" s="12">
        <v>18</v>
      </c>
      <c r="G21" s="12">
        <v>16</v>
      </c>
    </row>
    <row r="22" spans="1:7" ht="15.75" x14ac:dyDescent="0.25">
      <c r="A22" s="11">
        <v>19</v>
      </c>
      <c r="B22" s="1" t="s">
        <v>82</v>
      </c>
      <c r="C22" s="3">
        <v>3.13</v>
      </c>
      <c r="D22" s="3">
        <v>0</v>
      </c>
      <c r="E22" s="3">
        <f t="shared" si="0"/>
        <v>3.13</v>
      </c>
      <c r="F22" s="12">
        <v>19</v>
      </c>
      <c r="G22" s="12">
        <v>15</v>
      </c>
    </row>
    <row r="23" spans="1:7" ht="15.75" x14ac:dyDescent="0.25">
      <c r="A23" s="11">
        <v>20</v>
      </c>
      <c r="B23" s="1" t="s">
        <v>10</v>
      </c>
      <c r="C23" s="3">
        <v>0</v>
      </c>
      <c r="D23" s="3">
        <v>2.5</v>
      </c>
      <c r="E23" s="3">
        <f t="shared" si="0"/>
        <v>2.5</v>
      </c>
      <c r="F23" s="12">
        <v>20</v>
      </c>
      <c r="G23" s="12">
        <v>14</v>
      </c>
    </row>
    <row r="24" spans="1:7" ht="19.5" customHeight="1" x14ac:dyDescent="0.25">
      <c r="A24" s="11">
        <v>21</v>
      </c>
      <c r="B24" s="1" t="s">
        <v>7</v>
      </c>
      <c r="C24" s="3">
        <v>0</v>
      </c>
      <c r="D24" s="3">
        <v>2</v>
      </c>
      <c r="E24" s="3">
        <f t="shared" si="0"/>
        <v>2</v>
      </c>
      <c r="F24" s="12">
        <v>21</v>
      </c>
      <c r="G24" s="12">
        <v>13</v>
      </c>
    </row>
    <row r="25" spans="1:7" ht="15.75" x14ac:dyDescent="0.25">
      <c r="A25" s="11">
        <v>22</v>
      </c>
      <c r="B25" s="1" t="s">
        <v>88</v>
      </c>
      <c r="C25" s="3">
        <v>0</v>
      </c>
      <c r="D25" s="3">
        <v>1</v>
      </c>
      <c r="E25" s="3">
        <f t="shared" si="0"/>
        <v>1</v>
      </c>
      <c r="F25" s="12" t="s">
        <v>45</v>
      </c>
      <c r="G25" s="12">
        <v>6.5</v>
      </c>
    </row>
    <row r="26" spans="1:7" ht="15.75" x14ac:dyDescent="0.25">
      <c r="A26" s="11">
        <v>23</v>
      </c>
      <c r="B26" s="1" t="s">
        <v>83</v>
      </c>
      <c r="C26" s="3">
        <v>0</v>
      </c>
      <c r="D26" s="3">
        <v>1</v>
      </c>
      <c r="E26" s="3">
        <f t="shared" si="0"/>
        <v>1</v>
      </c>
      <c r="F26" s="12" t="s">
        <v>45</v>
      </c>
      <c r="G26" s="12">
        <v>6.5</v>
      </c>
    </row>
    <row r="27" spans="1:7" ht="15.75" x14ac:dyDescent="0.25">
      <c r="A27" s="11">
        <v>24</v>
      </c>
      <c r="B27" s="1" t="s">
        <v>1</v>
      </c>
      <c r="C27" s="3">
        <v>0</v>
      </c>
      <c r="D27" s="3">
        <v>1</v>
      </c>
      <c r="E27" s="3">
        <f t="shared" si="0"/>
        <v>1</v>
      </c>
      <c r="F27" s="12" t="s">
        <v>45</v>
      </c>
      <c r="G27" s="12">
        <v>6.5</v>
      </c>
    </row>
    <row r="28" spans="1:7" ht="15.75" x14ac:dyDescent="0.25">
      <c r="A28" s="11">
        <v>25</v>
      </c>
      <c r="B28" s="1" t="s">
        <v>15</v>
      </c>
      <c r="C28" s="3">
        <v>0</v>
      </c>
      <c r="D28" s="3">
        <v>0</v>
      </c>
      <c r="E28" s="3">
        <f t="shared" si="0"/>
        <v>0</v>
      </c>
      <c r="F28" s="12" t="s">
        <v>45</v>
      </c>
      <c r="G28" s="12">
        <v>6.5</v>
      </c>
    </row>
    <row r="29" spans="1:7" ht="15.75" x14ac:dyDescent="0.25">
      <c r="A29" s="11">
        <v>26</v>
      </c>
      <c r="B29" s="1" t="s">
        <v>89</v>
      </c>
      <c r="C29" s="3">
        <v>0</v>
      </c>
      <c r="D29" s="3">
        <v>0</v>
      </c>
      <c r="E29" s="3">
        <f t="shared" si="0"/>
        <v>0</v>
      </c>
      <c r="F29" s="12" t="s">
        <v>45</v>
      </c>
      <c r="G29" s="12">
        <v>6.5</v>
      </c>
    </row>
    <row r="30" spans="1:7" ht="15.75" x14ac:dyDescent="0.25">
      <c r="A30" s="11">
        <v>27</v>
      </c>
      <c r="B30" s="1" t="s">
        <v>11</v>
      </c>
      <c r="C30" s="3">
        <v>0</v>
      </c>
      <c r="D30" s="3">
        <v>0</v>
      </c>
      <c r="E30" s="3">
        <f t="shared" si="0"/>
        <v>0</v>
      </c>
      <c r="F30" s="12" t="s">
        <v>45</v>
      </c>
      <c r="G30" s="12">
        <v>6.5</v>
      </c>
    </row>
    <row r="31" spans="1:7" ht="15.75" x14ac:dyDescent="0.25">
      <c r="A31" s="11">
        <v>28</v>
      </c>
      <c r="B31" s="1" t="s">
        <v>90</v>
      </c>
      <c r="C31" s="3">
        <v>0</v>
      </c>
      <c r="D31" s="3">
        <v>0</v>
      </c>
      <c r="E31" s="3">
        <f t="shared" si="0"/>
        <v>0</v>
      </c>
      <c r="F31" s="12" t="s">
        <v>45</v>
      </c>
      <c r="G31" s="12">
        <v>6.5</v>
      </c>
    </row>
    <row r="32" spans="1:7" ht="15.75" x14ac:dyDescent="0.25">
      <c r="A32" s="11">
        <v>29</v>
      </c>
      <c r="B32" s="1" t="s">
        <v>84</v>
      </c>
      <c r="C32" s="3">
        <v>0</v>
      </c>
      <c r="D32" s="3">
        <v>0</v>
      </c>
      <c r="E32" s="3">
        <f t="shared" si="0"/>
        <v>0</v>
      </c>
      <c r="F32" s="12" t="s">
        <v>45</v>
      </c>
      <c r="G32" s="12">
        <v>6.5</v>
      </c>
    </row>
    <row r="33" spans="1:7" ht="15.75" x14ac:dyDescent="0.25">
      <c r="A33" s="11">
        <v>30</v>
      </c>
      <c r="B33" s="1" t="s">
        <v>91</v>
      </c>
      <c r="C33" s="3">
        <v>0</v>
      </c>
      <c r="D33" s="3">
        <v>0</v>
      </c>
      <c r="E33" s="3">
        <f t="shared" si="0"/>
        <v>0</v>
      </c>
      <c r="F33" s="12" t="s">
        <v>45</v>
      </c>
      <c r="G33" s="12">
        <v>6.5</v>
      </c>
    </row>
    <row r="34" spans="1:7" ht="15.75" x14ac:dyDescent="0.25">
      <c r="A34" s="11">
        <v>31</v>
      </c>
      <c r="B34" s="1" t="s">
        <v>87</v>
      </c>
      <c r="C34" s="3">
        <v>0</v>
      </c>
      <c r="D34" s="3">
        <v>0</v>
      </c>
      <c r="E34" s="3">
        <f t="shared" si="0"/>
        <v>0</v>
      </c>
      <c r="F34" s="12" t="s">
        <v>45</v>
      </c>
      <c r="G34" s="12">
        <v>6.5</v>
      </c>
    </row>
    <row r="35" spans="1:7" ht="15.75" x14ac:dyDescent="0.25">
      <c r="A35" s="11">
        <v>32</v>
      </c>
      <c r="B35" s="1" t="s">
        <v>85</v>
      </c>
      <c r="C35" s="3">
        <v>0</v>
      </c>
      <c r="D35" s="3">
        <v>0</v>
      </c>
      <c r="E35" s="3">
        <f t="shared" si="0"/>
        <v>0</v>
      </c>
      <c r="F35" s="12" t="s">
        <v>45</v>
      </c>
      <c r="G35" s="12">
        <v>6.5</v>
      </c>
    </row>
    <row r="36" spans="1:7" ht="15.75" x14ac:dyDescent="0.25">
      <c r="A36" s="11">
        <v>33</v>
      </c>
      <c r="B36" s="1" t="s">
        <v>19</v>
      </c>
      <c r="C36" s="3">
        <v>0</v>
      </c>
      <c r="D36" s="3">
        <v>0</v>
      </c>
      <c r="E36" s="3">
        <f t="shared" si="0"/>
        <v>0</v>
      </c>
      <c r="F36" s="12" t="s">
        <v>45</v>
      </c>
      <c r="G36" s="12">
        <v>6.5</v>
      </c>
    </row>
  </sheetData>
  <sortState ref="B4:G37">
    <sortCondition descending="1" ref="G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A16" sqref="A16:XFD16"/>
    </sheetView>
  </sheetViews>
  <sheetFormatPr defaultRowHeight="15" x14ac:dyDescent="0.25"/>
  <cols>
    <col min="2" max="2" width="20.7109375" customWidth="1"/>
    <col min="5" max="5" width="14.28515625" customWidth="1"/>
    <col min="6" max="6" width="14.7109375" customWidth="1"/>
    <col min="7" max="7" width="13.28515625" customWidth="1"/>
    <col min="8" max="8" width="14.28515625" customWidth="1"/>
    <col min="9" max="9" width="11.7109375" customWidth="1"/>
    <col min="10" max="10" width="18.7109375" customWidth="1"/>
    <col min="11" max="11" width="13.5703125" customWidth="1"/>
    <col min="12" max="12" width="12.140625" customWidth="1"/>
    <col min="15" max="15" width="13.42578125" customWidth="1"/>
  </cols>
  <sheetData>
    <row r="1" spans="1:15" ht="67.150000000000006" customHeight="1" x14ac:dyDescent="0.25">
      <c r="A1" s="10" t="s">
        <v>23</v>
      </c>
      <c r="B1" s="10" t="s">
        <v>25</v>
      </c>
      <c r="C1" s="10" t="s">
        <v>26</v>
      </c>
      <c r="D1" s="10" t="s">
        <v>27</v>
      </c>
      <c r="E1" s="8" t="s">
        <v>28</v>
      </c>
      <c r="F1" s="8" t="s">
        <v>29</v>
      </c>
      <c r="G1" s="4" t="s">
        <v>30</v>
      </c>
      <c r="H1" s="8" t="s">
        <v>31</v>
      </c>
      <c r="I1" s="8" t="s">
        <v>32</v>
      </c>
      <c r="J1" s="8" t="s">
        <v>33</v>
      </c>
      <c r="K1" s="8" t="s">
        <v>34</v>
      </c>
      <c r="L1" s="10" t="s">
        <v>35</v>
      </c>
      <c r="M1" s="4" t="s">
        <v>36</v>
      </c>
      <c r="N1" s="4" t="s">
        <v>21</v>
      </c>
      <c r="O1" s="4" t="s">
        <v>37</v>
      </c>
    </row>
    <row r="2" spans="1:15" ht="15.75" x14ac:dyDescent="0.25">
      <c r="A2" s="10">
        <v>1</v>
      </c>
      <c r="B2" s="1" t="s">
        <v>1</v>
      </c>
      <c r="C2" s="11">
        <v>21</v>
      </c>
      <c r="D2" s="11">
        <v>26</v>
      </c>
      <c r="E2" s="11">
        <v>24</v>
      </c>
      <c r="F2" s="11">
        <v>12</v>
      </c>
      <c r="G2" s="3">
        <v>19</v>
      </c>
      <c r="H2" s="11">
        <v>28</v>
      </c>
      <c r="I2" s="11">
        <v>0</v>
      </c>
      <c r="J2" s="11">
        <v>15.5</v>
      </c>
      <c r="K2" s="11">
        <v>26</v>
      </c>
      <c r="L2" s="11">
        <v>21</v>
      </c>
      <c r="M2" s="11">
        <f>SUM(C2:L2)</f>
        <v>192.5</v>
      </c>
      <c r="N2" s="19" t="s">
        <v>38</v>
      </c>
      <c r="O2" s="12">
        <v>32.5</v>
      </c>
    </row>
    <row r="3" spans="1:15" ht="15.75" x14ac:dyDescent="0.25">
      <c r="A3" s="10">
        <v>2</v>
      </c>
      <c r="B3" s="1" t="s">
        <v>4</v>
      </c>
      <c r="C3" s="11">
        <v>5.5</v>
      </c>
      <c r="D3" s="11">
        <v>16.5</v>
      </c>
      <c r="E3" s="11">
        <v>28</v>
      </c>
      <c r="F3" s="11">
        <v>18</v>
      </c>
      <c r="G3" s="3">
        <v>17</v>
      </c>
      <c r="H3" s="11">
        <v>24</v>
      </c>
      <c r="I3" s="11">
        <v>26</v>
      </c>
      <c r="J3" s="11">
        <v>26</v>
      </c>
      <c r="K3" s="11">
        <v>16.5</v>
      </c>
      <c r="L3" s="11">
        <v>15</v>
      </c>
      <c r="M3" s="11">
        <f t="shared" ref="M3:M34" si="0">SUM(C3:L3)</f>
        <v>192.5</v>
      </c>
      <c r="N3" s="19" t="s">
        <v>38</v>
      </c>
      <c r="O3" s="12">
        <v>32.5</v>
      </c>
    </row>
    <row r="4" spans="1:15" ht="15.75" x14ac:dyDescent="0.25">
      <c r="A4" s="10">
        <v>3</v>
      </c>
      <c r="B4" s="1" t="s">
        <v>0</v>
      </c>
      <c r="C4" s="11">
        <v>17</v>
      </c>
      <c r="D4" s="11">
        <v>16.5</v>
      </c>
      <c r="E4" s="11">
        <v>0</v>
      </c>
      <c r="F4" s="11">
        <v>28</v>
      </c>
      <c r="G4" s="3">
        <v>13</v>
      </c>
      <c r="H4" s="11">
        <v>0</v>
      </c>
      <c r="I4" s="11">
        <v>22</v>
      </c>
      <c r="J4" s="11">
        <v>28</v>
      </c>
      <c r="K4" s="11">
        <v>28</v>
      </c>
      <c r="L4" s="11">
        <v>19</v>
      </c>
      <c r="M4" s="11">
        <f t="shared" si="0"/>
        <v>171.5</v>
      </c>
      <c r="N4" s="10">
        <v>3</v>
      </c>
      <c r="O4" s="12">
        <v>31</v>
      </c>
    </row>
    <row r="5" spans="1:15" ht="15.75" x14ac:dyDescent="0.25">
      <c r="A5" s="10">
        <v>4</v>
      </c>
      <c r="B5" s="1" t="s">
        <v>3</v>
      </c>
      <c r="C5" s="11">
        <v>8.5</v>
      </c>
      <c r="D5" s="11">
        <v>0</v>
      </c>
      <c r="E5" s="11">
        <v>20</v>
      </c>
      <c r="F5" s="11">
        <v>14</v>
      </c>
      <c r="G5" s="3">
        <v>21</v>
      </c>
      <c r="H5" s="11">
        <v>17</v>
      </c>
      <c r="I5" s="11">
        <v>24</v>
      </c>
      <c r="J5" s="11">
        <v>19</v>
      </c>
      <c r="K5" s="11">
        <v>19</v>
      </c>
      <c r="L5" s="11">
        <v>17</v>
      </c>
      <c r="M5" s="11">
        <f t="shared" si="0"/>
        <v>159.5</v>
      </c>
      <c r="N5" s="10">
        <v>4</v>
      </c>
      <c r="O5" s="12">
        <v>30</v>
      </c>
    </row>
    <row r="6" spans="1:15" ht="15.75" x14ac:dyDescent="0.25">
      <c r="A6" s="10">
        <v>5</v>
      </c>
      <c r="B6" s="1" t="s">
        <v>107</v>
      </c>
      <c r="C6" s="11">
        <v>13</v>
      </c>
      <c r="D6" s="11">
        <v>8.25</v>
      </c>
      <c r="E6" s="11">
        <v>26</v>
      </c>
      <c r="F6" s="11">
        <v>22</v>
      </c>
      <c r="G6" s="3">
        <v>0</v>
      </c>
      <c r="H6" s="11">
        <v>17</v>
      </c>
      <c r="I6" s="11">
        <v>0</v>
      </c>
      <c r="J6" s="11">
        <v>24</v>
      </c>
      <c r="K6" s="11">
        <v>22</v>
      </c>
      <c r="L6" s="11">
        <v>13</v>
      </c>
      <c r="M6" s="11">
        <f t="shared" si="0"/>
        <v>145.25</v>
      </c>
      <c r="N6" s="10">
        <v>5</v>
      </c>
      <c r="O6" s="12">
        <v>29</v>
      </c>
    </row>
    <row r="7" spans="1:15" ht="15.75" x14ac:dyDescent="0.25">
      <c r="A7" s="10">
        <v>6</v>
      </c>
      <c r="B7" s="1" t="s">
        <v>8</v>
      </c>
      <c r="C7" s="11">
        <v>0</v>
      </c>
      <c r="D7" s="11">
        <v>24</v>
      </c>
      <c r="E7" s="11">
        <v>18</v>
      </c>
      <c r="F7" s="11">
        <v>9</v>
      </c>
      <c r="G7" s="3">
        <v>5.25</v>
      </c>
      <c r="H7" s="11">
        <v>0</v>
      </c>
      <c r="I7" s="11">
        <v>28</v>
      </c>
      <c r="J7" s="11">
        <v>22</v>
      </c>
      <c r="K7" s="11">
        <v>16.5</v>
      </c>
      <c r="L7" s="11">
        <v>9</v>
      </c>
      <c r="M7" s="11">
        <f t="shared" si="0"/>
        <v>131.75</v>
      </c>
      <c r="N7" s="10">
        <v>6</v>
      </c>
      <c r="O7" s="12">
        <v>28</v>
      </c>
    </row>
    <row r="8" spans="1:15" ht="15.75" x14ac:dyDescent="0.25">
      <c r="A8" s="10">
        <v>7</v>
      </c>
      <c r="B8" s="1" t="s">
        <v>5</v>
      </c>
      <c r="C8" s="11">
        <v>12</v>
      </c>
      <c r="D8" s="11">
        <v>16.5</v>
      </c>
      <c r="E8" s="11">
        <v>0</v>
      </c>
      <c r="F8" s="11">
        <v>9</v>
      </c>
      <c r="G8" s="3">
        <v>0</v>
      </c>
      <c r="H8" s="11">
        <v>17</v>
      </c>
      <c r="I8" s="11">
        <v>19</v>
      </c>
      <c r="J8" s="11">
        <v>15.5</v>
      </c>
      <c r="K8" s="11">
        <v>16.5</v>
      </c>
      <c r="L8" s="11">
        <v>12</v>
      </c>
      <c r="M8" s="11">
        <f t="shared" si="0"/>
        <v>117.5</v>
      </c>
      <c r="N8" s="10">
        <v>7</v>
      </c>
      <c r="O8" s="12">
        <v>27</v>
      </c>
    </row>
    <row r="9" spans="1:15" ht="31.5" x14ac:dyDescent="0.25">
      <c r="A9" s="10">
        <v>8</v>
      </c>
      <c r="B9" s="1" t="s">
        <v>7</v>
      </c>
      <c r="C9" s="11">
        <v>3</v>
      </c>
      <c r="D9" s="11">
        <v>16.5</v>
      </c>
      <c r="E9" s="11">
        <v>15</v>
      </c>
      <c r="F9" s="11">
        <v>20</v>
      </c>
      <c r="G9" s="3">
        <v>10.5</v>
      </c>
      <c r="H9" s="11">
        <v>26</v>
      </c>
      <c r="I9" s="11">
        <v>0</v>
      </c>
      <c r="J9" s="11">
        <v>15.5</v>
      </c>
      <c r="K9" s="11">
        <v>0</v>
      </c>
      <c r="L9" s="11">
        <v>6.5</v>
      </c>
      <c r="M9" s="11">
        <f t="shared" si="0"/>
        <v>113</v>
      </c>
      <c r="N9" s="10">
        <v>8</v>
      </c>
      <c r="O9" s="12">
        <v>26</v>
      </c>
    </row>
    <row r="10" spans="1:15" ht="15.75" x14ac:dyDescent="0.25">
      <c r="A10" s="10">
        <v>9</v>
      </c>
      <c r="B10" s="1" t="s">
        <v>11</v>
      </c>
      <c r="C10" s="11">
        <v>10.5</v>
      </c>
      <c r="D10" s="11">
        <v>24</v>
      </c>
      <c r="E10" s="11">
        <v>0</v>
      </c>
      <c r="F10" s="11">
        <v>0</v>
      </c>
      <c r="G10" s="3">
        <v>0</v>
      </c>
      <c r="H10" s="11">
        <v>0</v>
      </c>
      <c r="I10" s="11">
        <v>20</v>
      </c>
      <c r="J10" s="11">
        <v>20</v>
      </c>
      <c r="K10" s="11">
        <v>24</v>
      </c>
      <c r="L10" s="11">
        <v>1</v>
      </c>
      <c r="M10" s="11">
        <f t="shared" si="0"/>
        <v>99.5</v>
      </c>
      <c r="N10" s="10">
        <v>9</v>
      </c>
      <c r="O10" s="12">
        <v>25</v>
      </c>
    </row>
    <row r="11" spans="1:15" ht="15.75" x14ac:dyDescent="0.25">
      <c r="A11" s="10">
        <v>10</v>
      </c>
      <c r="B11" s="1" t="s">
        <v>106</v>
      </c>
      <c r="C11" s="11">
        <v>8.5</v>
      </c>
      <c r="D11" s="11">
        <v>0</v>
      </c>
      <c r="E11" s="11">
        <v>0</v>
      </c>
      <c r="F11" s="11">
        <v>13</v>
      </c>
      <c r="G11" s="3">
        <v>0</v>
      </c>
      <c r="H11" s="11">
        <v>22</v>
      </c>
      <c r="I11" s="11">
        <v>16</v>
      </c>
      <c r="J11" s="11">
        <v>15.5</v>
      </c>
      <c r="K11" s="11">
        <v>0</v>
      </c>
      <c r="L11" s="11">
        <v>6.5</v>
      </c>
      <c r="M11" s="11">
        <f t="shared" si="0"/>
        <v>81.5</v>
      </c>
      <c r="N11" s="10">
        <v>10</v>
      </c>
      <c r="O11" s="12">
        <v>24</v>
      </c>
    </row>
    <row r="12" spans="1:15" ht="15.75" x14ac:dyDescent="0.25">
      <c r="A12" s="10">
        <v>11</v>
      </c>
      <c r="B12" s="1" t="s">
        <v>105</v>
      </c>
      <c r="C12" s="11">
        <v>3</v>
      </c>
      <c r="D12" s="11">
        <v>16.5</v>
      </c>
      <c r="E12" s="11">
        <v>17</v>
      </c>
      <c r="F12" s="11">
        <v>0</v>
      </c>
      <c r="G12" s="3">
        <v>12</v>
      </c>
      <c r="H12" s="11">
        <v>0</v>
      </c>
      <c r="I12" s="11">
        <v>0</v>
      </c>
      <c r="J12" s="11">
        <v>0</v>
      </c>
      <c r="K12" s="11">
        <v>20</v>
      </c>
      <c r="L12" s="11">
        <v>8</v>
      </c>
      <c r="M12" s="11">
        <f t="shared" si="0"/>
        <v>76.5</v>
      </c>
      <c r="N12" s="10">
        <v>11</v>
      </c>
      <c r="O12" s="12">
        <v>23</v>
      </c>
    </row>
    <row r="13" spans="1:15" ht="15.75" x14ac:dyDescent="0.25">
      <c r="A13" s="10">
        <v>12</v>
      </c>
      <c r="B13" s="1" t="s">
        <v>2</v>
      </c>
      <c r="C13" s="11">
        <v>10.5</v>
      </c>
      <c r="D13" s="11">
        <v>11.5</v>
      </c>
      <c r="E13" s="11">
        <v>0</v>
      </c>
      <c r="F13" s="11">
        <v>9</v>
      </c>
      <c r="G13" s="3">
        <v>0</v>
      </c>
      <c r="H13" s="11">
        <v>20</v>
      </c>
      <c r="I13" s="11">
        <v>0</v>
      </c>
      <c r="J13" s="11">
        <v>0</v>
      </c>
      <c r="K13" s="11">
        <v>0</v>
      </c>
      <c r="L13" s="11">
        <v>11</v>
      </c>
      <c r="M13" s="11">
        <f t="shared" si="0"/>
        <v>62</v>
      </c>
      <c r="N13" s="10">
        <v>12</v>
      </c>
      <c r="O13" s="12">
        <v>22</v>
      </c>
    </row>
    <row r="14" spans="1:15" ht="15.75" x14ac:dyDescent="0.25">
      <c r="A14" s="10">
        <v>13</v>
      </c>
      <c r="B14" s="1" t="s">
        <v>14</v>
      </c>
      <c r="C14" s="11">
        <v>19</v>
      </c>
      <c r="D14" s="11">
        <v>16.5</v>
      </c>
      <c r="E14" s="11">
        <v>0</v>
      </c>
      <c r="F14" s="11">
        <v>0</v>
      </c>
      <c r="G14" s="3">
        <v>0</v>
      </c>
      <c r="H14" s="11">
        <v>0</v>
      </c>
      <c r="I14" s="11">
        <v>16</v>
      </c>
      <c r="J14" s="11">
        <v>0</v>
      </c>
      <c r="K14" s="11">
        <v>0</v>
      </c>
      <c r="L14" s="11">
        <v>2</v>
      </c>
      <c r="M14" s="11">
        <f t="shared" si="0"/>
        <v>53.5</v>
      </c>
      <c r="N14" s="10">
        <v>13</v>
      </c>
      <c r="O14" s="12">
        <v>21</v>
      </c>
    </row>
    <row r="15" spans="1:15" ht="15.75" x14ac:dyDescent="0.25">
      <c r="A15" s="10">
        <v>14</v>
      </c>
      <c r="B15" s="1" t="s">
        <v>6</v>
      </c>
      <c r="C15" s="11">
        <v>7</v>
      </c>
      <c r="D15" s="11">
        <v>0</v>
      </c>
      <c r="E15" s="11">
        <v>0</v>
      </c>
      <c r="F15" s="11">
        <v>13</v>
      </c>
      <c r="G15" s="3">
        <v>0</v>
      </c>
      <c r="H15" s="11">
        <v>0</v>
      </c>
      <c r="I15" s="11">
        <v>16</v>
      </c>
      <c r="J15" s="11">
        <v>0</v>
      </c>
      <c r="K15" s="11">
        <v>0</v>
      </c>
      <c r="L15" s="11">
        <v>10</v>
      </c>
      <c r="M15" s="11">
        <f t="shared" si="0"/>
        <v>46</v>
      </c>
      <c r="N15" s="10">
        <v>14</v>
      </c>
      <c r="O15" s="12">
        <v>20</v>
      </c>
    </row>
    <row r="16" spans="1:15" ht="18.75" customHeight="1" x14ac:dyDescent="0.25">
      <c r="A16" s="10">
        <v>15</v>
      </c>
      <c r="B16" s="1" t="s">
        <v>104</v>
      </c>
      <c r="C16" s="11">
        <v>0</v>
      </c>
      <c r="D16" s="11">
        <v>16.5</v>
      </c>
      <c r="E16" s="11">
        <v>0</v>
      </c>
      <c r="F16" s="11">
        <v>13</v>
      </c>
      <c r="G16" s="3">
        <v>0</v>
      </c>
      <c r="H16" s="11">
        <v>0</v>
      </c>
      <c r="I16" s="11">
        <v>0</v>
      </c>
      <c r="J16" s="11">
        <v>0</v>
      </c>
      <c r="K16" s="11">
        <v>0</v>
      </c>
      <c r="L16" s="11">
        <v>2</v>
      </c>
      <c r="M16" s="11">
        <f t="shared" si="0"/>
        <v>31.5</v>
      </c>
      <c r="N16" s="10">
        <v>15</v>
      </c>
      <c r="O16" s="12">
        <v>19</v>
      </c>
    </row>
    <row r="17" spans="1:15" ht="15.75" x14ac:dyDescent="0.25">
      <c r="A17" s="10">
        <v>16</v>
      </c>
      <c r="B17" s="1" t="s">
        <v>10</v>
      </c>
      <c r="C17" s="11">
        <v>15</v>
      </c>
      <c r="D17" s="11">
        <v>8.25</v>
      </c>
      <c r="E17" s="11">
        <v>0</v>
      </c>
      <c r="F17" s="11">
        <v>0</v>
      </c>
      <c r="G17" s="3">
        <v>0</v>
      </c>
      <c r="H17" s="11">
        <v>0</v>
      </c>
      <c r="I17" s="11">
        <v>0</v>
      </c>
      <c r="J17" s="11">
        <v>0</v>
      </c>
      <c r="K17" s="11">
        <v>0</v>
      </c>
      <c r="L17" s="11">
        <v>1</v>
      </c>
      <c r="M17" s="11">
        <f t="shared" si="0"/>
        <v>24.25</v>
      </c>
      <c r="N17" s="10">
        <v>16</v>
      </c>
      <c r="O17" s="12">
        <v>18</v>
      </c>
    </row>
    <row r="18" spans="1:15" ht="15.75" x14ac:dyDescent="0.25">
      <c r="A18" s="10">
        <v>17</v>
      </c>
      <c r="B18" s="1" t="s">
        <v>103</v>
      </c>
      <c r="C18" s="11">
        <v>0</v>
      </c>
      <c r="D18" s="11">
        <v>0</v>
      </c>
      <c r="E18" s="11">
        <v>0</v>
      </c>
      <c r="F18" s="11">
        <v>0</v>
      </c>
      <c r="G18" s="3">
        <v>0</v>
      </c>
      <c r="H18" s="11">
        <v>0</v>
      </c>
      <c r="I18" s="11">
        <v>18</v>
      </c>
      <c r="J18" s="11">
        <v>0</v>
      </c>
      <c r="K18" s="11">
        <v>0</v>
      </c>
      <c r="L18" s="11">
        <v>0</v>
      </c>
      <c r="M18" s="11">
        <f t="shared" si="0"/>
        <v>18</v>
      </c>
      <c r="N18" s="10">
        <v>17</v>
      </c>
      <c r="O18" s="12">
        <v>17</v>
      </c>
    </row>
    <row r="19" spans="1:15" ht="15.75" x14ac:dyDescent="0.25">
      <c r="A19" s="10">
        <v>18</v>
      </c>
      <c r="B19" s="1" t="s">
        <v>9</v>
      </c>
      <c r="C19" s="11">
        <v>0</v>
      </c>
      <c r="D19" s="11">
        <v>0</v>
      </c>
      <c r="E19" s="11">
        <v>0</v>
      </c>
      <c r="F19" s="11">
        <v>0</v>
      </c>
      <c r="G19" s="3">
        <v>0</v>
      </c>
      <c r="H19" s="11">
        <v>17</v>
      </c>
      <c r="I19" s="11">
        <v>0</v>
      </c>
      <c r="J19" s="11">
        <v>0</v>
      </c>
      <c r="K19" s="11">
        <v>0</v>
      </c>
      <c r="L19" s="11">
        <v>0</v>
      </c>
      <c r="M19" s="11">
        <f t="shared" si="0"/>
        <v>17</v>
      </c>
      <c r="N19" s="10">
        <v>18</v>
      </c>
      <c r="O19" s="12">
        <v>16</v>
      </c>
    </row>
    <row r="20" spans="1:15" ht="15.75" x14ac:dyDescent="0.25">
      <c r="A20" s="10">
        <v>19</v>
      </c>
      <c r="B20" s="1" t="s">
        <v>102</v>
      </c>
      <c r="C20" s="11">
        <v>0</v>
      </c>
      <c r="D20" s="11">
        <v>14</v>
      </c>
      <c r="E20" s="11">
        <v>0</v>
      </c>
      <c r="F20" s="11">
        <v>0</v>
      </c>
      <c r="G20" s="3">
        <v>0</v>
      </c>
      <c r="H20" s="11">
        <v>0</v>
      </c>
      <c r="I20" s="11">
        <v>0</v>
      </c>
      <c r="J20" s="11">
        <v>0</v>
      </c>
      <c r="K20" s="11">
        <v>0</v>
      </c>
      <c r="L20" s="11">
        <v>1</v>
      </c>
      <c r="M20" s="11">
        <f t="shared" si="0"/>
        <v>15</v>
      </c>
      <c r="N20" s="10">
        <v>19</v>
      </c>
      <c r="O20" s="12">
        <v>15</v>
      </c>
    </row>
    <row r="21" spans="1:15" ht="15.75" x14ac:dyDescent="0.25">
      <c r="A21" s="10">
        <v>20</v>
      </c>
      <c r="B21" s="1" t="s">
        <v>12</v>
      </c>
      <c r="C21" s="11">
        <v>0</v>
      </c>
      <c r="D21" s="11">
        <v>14</v>
      </c>
      <c r="E21" s="11">
        <v>0</v>
      </c>
      <c r="F21" s="11">
        <v>0</v>
      </c>
      <c r="G21" s="3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f t="shared" si="0"/>
        <v>14</v>
      </c>
      <c r="N21" s="10">
        <v>20</v>
      </c>
      <c r="O21" s="12">
        <v>14</v>
      </c>
    </row>
    <row r="22" spans="1:15" ht="15.75" x14ac:dyDescent="0.25">
      <c r="A22" s="10">
        <v>21</v>
      </c>
      <c r="B22" s="1" t="s">
        <v>101</v>
      </c>
      <c r="C22" s="11">
        <v>0</v>
      </c>
      <c r="D22" s="11">
        <v>11.5</v>
      </c>
      <c r="E22" s="11">
        <v>0</v>
      </c>
      <c r="F22" s="11">
        <v>0</v>
      </c>
      <c r="G22" s="3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f t="shared" si="0"/>
        <v>11.5</v>
      </c>
      <c r="N22" s="10">
        <v>21</v>
      </c>
      <c r="O22" s="12">
        <v>13</v>
      </c>
    </row>
    <row r="23" spans="1:15" ht="15.75" x14ac:dyDescent="0.25">
      <c r="A23" s="10">
        <v>22</v>
      </c>
      <c r="B23" s="1" t="s">
        <v>100</v>
      </c>
      <c r="C23" s="11">
        <v>0</v>
      </c>
      <c r="D23" s="11">
        <v>0</v>
      </c>
      <c r="E23" s="11">
        <v>0</v>
      </c>
      <c r="F23" s="11">
        <v>0</v>
      </c>
      <c r="G23" s="3">
        <v>0</v>
      </c>
      <c r="H23" s="11">
        <v>0</v>
      </c>
      <c r="I23" s="11">
        <v>0</v>
      </c>
      <c r="J23" s="11">
        <v>0</v>
      </c>
      <c r="K23" s="11">
        <v>0</v>
      </c>
      <c r="L23" s="11">
        <v>4.5</v>
      </c>
      <c r="M23" s="11">
        <f t="shared" si="0"/>
        <v>4.5</v>
      </c>
      <c r="N23" s="10">
        <v>22</v>
      </c>
      <c r="O23" s="12">
        <v>12</v>
      </c>
    </row>
    <row r="24" spans="1:15" ht="15.75" x14ac:dyDescent="0.25">
      <c r="A24" s="10">
        <v>23</v>
      </c>
      <c r="B24" s="1" t="s">
        <v>99</v>
      </c>
      <c r="C24" s="11">
        <v>0</v>
      </c>
      <c r="D24" s="11">
        <v>0</v>
      </c>
      <c r="E24" s="11">
        <v>0</v>
      </c>
      <c r="F24" s="11">
        <v>0</v>
      </c>
      <c r="G24" s="3">
        <v>0</v>
      </c>
      <c r="H24" s="11">
        <v>0</v>
      </c>
      <c r="I24" s="11">
        <v>0</v>
      </c>
      <c r="J24" s="11">
        <v>0</v>
      </c>
      <c r="K24" s="11">
        <v>0</v>
      </c>
      <c r="L24" s="11">
        <v>4.5</v>
      </c>
      <c r="M24" s="11">
        <f t="shared" si="0"/>
        <v>4.5</v>
      </c>
      <c r="N24" s="10">
        <v>22</v>
      </c>
      <c r="O24" s="12">
        <v>11</v>
      </c>
    </row>
    <row r="25" spans="1:15" ht="15.75" x14ac:dyDescent="0.25">
      <c r="A25" s="10">
        <v>24</v>
      </c>
      <c r="B25" s="1" t="s">
        <v>98</v>
      </c>
      <c r="C25" s="11">
        <v>3</v>
      </c>
      <c r="D25" s="11">
        <v>0</v>
      </c>
      <c r="E25" s="11">
        <v>0</v>
      </c>
      <c r="F25" s="11">
        <v>0</v>
      </c>
      <c r="G25" s="3">
        <v>0</v>
      </c>
      <c r="H25" s="11">
        <v>0</v>
      </c>
      <c r="I25" s="11">
        <v>0</v>
      </c>
      <c r="J25" s="11">
        <v>0</v>
      </c>
      <c r="K25" s="11">
        <v>0</v>
      </c>
      <c r="L25" s="11">
        <v>1</v>
      </c>
      <c r="M25" s="11">
        <f t="shared" si="0"/>
        <v>4</v>
      </c>
      <c r="N25" s="10">
        <v>24</v>
      </c>
      <c r="O25" s="12">
        <v>10</v>
      </c>
    </row>
    <row r="26" spans="1:15" ht="15.75" x14ac:dyDescent="0.25">
      <c r="A26" s="10">
        <v>25</v>
      </c>
      <c r="B26" s="1" t="s">
        <v>97</v>
      </c>
      <c r="C26" s="11">
        <v>1</v>
      </c>
      <c r="D26" s="11">
        <v>0</v>
      </c>
      <c r="E26" s="11">
        <v>0</v>
      </c>
      <c r="F26" s="11">
        <v>0</v>
      </c>
      <c r="G26" s="3">
        <v>0</v>
      </c>
      <c r="H26" s="11">
        <v>0</v>
      </c>
      <c r="I26" s="11">
        <v>0</v>
      </c>
      <c r="J26" s="11">
        <v>0</v>
      </c>
      <c r="K26" s="11">
        <v>0</v>
      </c>
      <c r="L26" s="11">
        <v>2</v>
      </c>
      <c r="M26" s="11">
        <f t="shared" si="0"/>
        <v>3</v>
      </c>
      <c r="N26" s="10">
        <v>25</v>
      </c>
      <c r="O26" s="12">
        <v>9</v>
      </c>
    </row>
    <row r="27" spans="1:15" ht="15.75" x14ac:dyDescent="0.25">
      <c r="A27" s="10">
        <v>26</v>
      </c>
      <c r="B27" s="1" t="s">
        <v>13</v>
      </c>
      <c r="C27" s="11">
        <v>0</v>
      </c>
      <c r="D27" s="11">
        <v>0</v>
      </c>
      <c r="E27" s="11">
        <v>0</v>
      </c>
      <c r="F27" s="11">
        <v>0</v>
      </c>
      <c r="G27" s="3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f t="shared" si="0"/>
        <v>0</v>
      </c>
      <c r="N27" s="10" t="s">
        <v>39</v>
      </c>
      <c r="O27" s="12">
        <v>4.5</v>
      </c>
    </row>
    <row r="28" spans="1:15" ht="15.75" x14ac:dyDescent="0.25">
      <c r="A28" s="10">
        <v>27</v>
      </c>
      <c r="B28" s="1" t="s">
        <v>96</v>
      </c>
      <c r="C28" s="11">
        <v>0</v>
      </c>
      <c r="D28" s="11">
        <v>0</v>
      </c>
      <c r="E28" s="11">
        <v>0</v>
      </c>
      <c r="F28" s="11">
        <v>0</v>
      </c>
      <c r="G28" s="3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f t="shared" si="0"/>
        <v>0</v>
      </c>
      <c r="N28" s="10" t="s">
        <v>39</v>
      </c>
      <c r="O28" s="12">
        <v>4.5</v>
      </c>
    </row>
    <row r="29" spans="1:15" ht="15.75" x14ac:dyDescent="0.25">
      <c r="A29" s="10">
        <v>28</v>
      </c>
      <c r="B29" s="1" t="s">
        <v>40</v>
      </c>
      <c r="C29" s="11">
        <v>0</v>
      </c>
      <c r="D29" s="11">
        <v>0</v>
      </c>
      <c r="E29" s="11">
        <v>0</v>
      </c>
      <c r="F29" s="11">
        <v>0</v>
      </c>
      <c r="G29" s="3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f t="shared" si="0"/>
        <v>0</v>
      </c>
      <c r="N29" s="10" t="s">
        <v>39</v>
      </c>
      <c r="O29" s="12">
        <v>4.5</v>
      </c>
    </row>
    <row r="30" spans="1:15" ht="15.75" x14ac:dyDescent="0.25">
      <c r="A30" s="10">
        <v>29</v>
      </c>
      <c r="B30" s="1" t="s">
        <v>95</v>
      </c>
      <c r="C30" s="11">
        <v>0</v>
      </c>
      <c r="D30" s="11">
        <v>0</v>
      </c>
      <c r="E30" s="11">
        <v>0</v>
      </c>
      <c r="F30" s="11">
        <v>0</v>
      </c>
      <c r="G30" s="3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f t="shared" si="0"/>
        <v>0</v>
      </c>
      <c r="N30" s="10" t="s">
        <v>39</v>
      </c>
      <c r="O30" s="12">
        <v>4.5</v>
      </c>
    </row>
    <row r="31" spans="1:15" ht="15.75" x14ac:dyDescent="0.25">
      <c r="A31" s="10">
        <v>30</v>
      </c>
      <c r="B31" s="1" t="s">
        <v>15</v>
      </c>
      <c r="C31" s="11">
        <v>0</v>
      </c>
      <c r="D31" s="11">
        <v>0</v>
      </c>
      <c r="E31" s="11">
        <v>0</v>
      </c>
      <c r="F31" s="11">
        <v>0</v>
      </c>
      <c r="G31" s="3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f t="shared" si="0"/>
        <v>0</v>
      </c>
      <c r="N31" s="10" t="s">
        <v>39</v>
      </c>
      <c r="O31" s="12">
        <v>4.5</v>
      </c>
    </row>
    <row r="32" spans="1:15" ht="15.75" x14ac:dyDescent="0.25">
      <c r="A32" s="10">
        <v>31</v>
      </c>
      <c r="B32" s="1" t="s">
        <v>94</v>
      </c>
      <c r="C32" s="11">
        <v>0</v>
      </c>
      <c r="D32" s="11">
        <v>0</v>
      </c>
      <c r="E32" s="11">
        <v>0</v>
      </c>
      <c r="F32" s="11">
        <v>0</v>
      </c>
      <c r="G32" s="3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f t="shared" si="0"/>
        <v>0</v>
      </c>
      <c r="N32" s="10" t="s">
        <v>39</v>
      </c>
      <c r="O32" s="12">
        <v>4.5</v>
      </c>
    </row>
    <row r="33" spans="1:15" ht="15.75" x14ac:dyDescent="0.25">
      <c r="A33" s="10">
        <v>32</v>
      </c>
      <c r="B33" s="1" t="s">
        <v>93</v>
      </c>
      <c r="C33" s="11">
        <v>0</v>
      </c>
      <c r="D33" s="11">
        <v>0</v>
      </c>
      <c r="E33" s="11">
        <v>0</v>
      </c>
      <c r="F33" s="11">
        <v>0</v>
      </c>
      <c r="G33" s="3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f t="shared" si="0"/>
        <v>0</v>
      </c>
      <c r="N33" s="10" t="s">
        <v>39</v>
      </c>
      <c r="O33" s="12">
        <v>4.5</v>
      </c>
    </row>
    <row r="34" spans="1:15" ht="15.75" x14ac:dyDescent="0.25">
      <c r="A34" s="10">
        <v>33</v>
      </c>
      <c r="B34" s="1" t="s">
        <v>92</v>
      </c>
      <c r="C34" s="11">
        <v>0</v>
      </c>
      <c r="D34" s="11">
        <v>0</v>
      </c>
      <c r="E34" s="11">
        <v>0</v>
      </c>
      <c r="F34" s="11">
        <v>0</v>
      </c>
      <c r="G34" s="3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f t="shared" si="0"/>
        <v>0</v>
      </c>
      <c r="N34" s="10" t="s">
        <v>39</v>
      </c>
      <c r="O34" s="12">
        <v>4.5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workbookViewId="0">
      <selection activeCell="C20" sqref="C20"/>
    </sheetView>
  </sheetViews>
  <sheetFormatPr defaultRowHeight="15" x14ac:dyDescent="0.25"/>
  <cols>
    <col min="2" max="2" width="27.85546875" customWidth="1"/>
    <col min="3" max="4" width="12.7109375" customWidth="1"/>
    <col min="5" max="5" width="13.85546875" customWidth="1"/>
    <col min="6" max="6" width="11.7109375" customWidth="1"/>
    <col min="7" max="7" width="8.7109375" customWidth="1"/>
    <col min="8" max="8" width="15.28515625" customWidth="1"/>
  </cols>
  <sheetData>
    <row r="2" spans="1:8" ht="42.6" customHeight="1" x14ac:dyDescent="0.25">
      <c r="A2" s="10" t="s">
        <v>47</v>
      </c>
      <c r="B2" s="10" t="s">
        <v>25</v>
      </c>
      <c r="C2" s="15" t="s">
        <v>52</v>
      </c>
      <c r="D2" s="4" t="s">
        <v>48</v>
      </c>
      <c r="E2" s="5" t="s">
        <v>49</v>
      </c>
      <c r="F2" s="5" t="s">
        <v>24</v>
      </c>
      <c r="G2" s="5" t="s">
        <v>21</v>
      </c>
      <c r="H2" s="5" t="s">
        <v>50</v>
      </c>
    </row>
    <row r="3" spans="1:8" ht="15.75" x14ac:dyDescent="0.25">
      <c r="A3" s="12">
        <v>1</v>
      </c>
      <c r="B3" s="1" t="s">
        <v>4</v>
      </c>
      <c r="C3" s="24">
        <v>37.5</v>
      </c>
      <c r="D3" s="1">
        <v>10</v>
      </c>
      <c r="E3" s="3">
        <v>50</v>
      </c>
      <c r="F3" s="3">
        <f>SUM(C3:E3)</f>
        <v>97.5</v>
      </c>
      <c r="G3" s="16">
        <v>1</v>
      </c>
      <c r="H3" s="5">
        <v>33</v>
      </c>
    </row>
    <row r="4" spans="1:8" ht="15.75" x14ac:dyDescent="0.25">
      <c r="A4" s="12">
        <v>2</v>
      </c>
      <c r="B4" s="1" t="s">
        <v>107</v>
      </c>
      <c r="C4" s="24">
        <v>39</v>
      </c>
      <c r="D4" s="3">
        <v>9</v>
      </c>
      <c r="E4" s="3">
        <v>49</v>
      </c>
      <c r="F4" s="3">
        <f t="shared" ref="F4:F35" si="0">SUM(C4:E4)</f>
        <v>97</v>
      </c>
      <c r="G4" s="16">
        <v>2</v>
      </c>
      <c r="H4" s="12">
        <v>32</v>
      </c>
    </row>
    <row r="5" spans="1:8" ht="15.75" x14ac:dyDescent="0.25">
      <c r="A5" s="12">
        <v>3</v>
      </c>
      <c r="B5" s="1" t="s">
        <v>3</v>
      </c>
      <c r="C5" s="24">
        <v>40</v>
      </c>
      <c r="D5" s="3">
        <v>8</v>
      </c>
      <c r="E5" s="3">
        <v>46.5</v>
      </c>
      <c r="F5" s="3">
        <f t="shared" si="0"/>
        <v>94.5</v>
      </c>
      <c r="G5" s="16">
        <v>3</v>
      </c>
      <c r="H5" s="5">
        <v>31</v>
      </c>
    </row>
    <row r="6" spans="1:8" ht="15.75" x14ac:dyDescent="0.25">
      <c r="A6" s="12">
        <v>4</v>
      </c>
      <c r="B6" s="1" t="s">
        <v>5</v>
      </c>
      <c r="C6" s="24">
        <v>36</v>
      </c>
      <c r="D6" s="3">
        <v>10</v>
      </c>
      <c r="E6" s="3">
        <v>48</v>
      </c>
      <c r="F6" s="3">
        <f t="shared" si="0"/>
        <v>94</v>
      </c>
      <c r="G6" s="16">
        <v>4</v>
      </c>
      <c r="H6" s="12">
        <v>30</v>
      </c>
    </row>
    <row r="7" spans="1:8" ht="15.75" x14ac:dyDescent="0.25">
      <c r="A7" s="12">
        <v>5</v>
      </c>
      <c r="B7" s="1" t="s">
        <v>14</v>
      </c>
      <c r="C7" s="24">
        <v>35</v>
      </c>
      <c r="D7" s="25">
        <v>10</v>
      </c>
      <c r="E7" s="3">
        <v>43.5</v>
      </c>
      <c r="F7" s="3">
        <f t="shared" si="0"/>
        <v>88.5</v>
      </c>
      <c r="G7" s="16">
        <v>5</v>
      </c>
      <c r="H7" s="5">
        <v>29</v>
      </c>
    </row>
    <row r="8" spans="1:8" ht="15.75" x14ac:dyDescent="0.25">
      <c r="A8" s="12">
        <v>6</v>
      </c>
      <c r="B8" s="1" t="s">
        <v>8</v>
      </c>
      <c r="C8" s="3">
        <v>33</v>
      </c>
      <c r="D8" s="3">
        <v>10</v>
      </c>
      <c r="E8" s="3">
        <v>45</v>
      </c>
      <c r="F8" s="3">
        <f t="shared" si="0"/>
        <v>88</v>
      </c>
      <c r="G8" s="16">
        <v>6</v>
      </c>
      <c r="H8" s="12">
        <v>28</v>
      </c>
    </row>
    <row r="9" spans="1:8" ht="15.75" x14ac:dyDescent="0.25">
      <c r="A9" s="12">
        <v>7</v>
      </c>
      <c r="B9" s="1" t="s">
        <v>0</v>
      </c>
      <c r="C9" s="3">
        <v>37.5</v>
      </c>
      <c r="D9" s="3">
        <v>8</v>
      </c>
      <c r="E9" s="3">
        <v>42</v>
      </c>
      <c r="F9" s="3">
        <f t="shared" si="0"/>
        <v>87.5</v>
      </c>
      <c r="G9" s="16">
        <v>7</v>
      </c>
      <c r="H9" s="5">
        <v>27</v>
      </c>
    </row>
    <row r="10" spans="1:8" ht="15.75" x14ac:dyDescent="0.25">
      <c r="A10" s="12">
        <v>8</v>
      </c>
      <c r="B10" s="1" t="s">
        <v>106</v>
      </c>
      <c r="C10" s="3">
        <v>27</v>
      </c>
      <c r="D10" s="3">
        <v>8</v>
      </c>
      <c r="E10" s="3">
        <v>43.5</v>
      </c>
      <c r="F10" s="3">
        <f t="shared" si="0"/>
        <v>78.5</v>
      </c>
      <c r="G10" s="16">
        <v>8</v>
      </c>
      <c r="H10" s="12">
        <v>26</v>
      </c>
    </row>
    <row r="11" spans="1:8" ht="15.75" x14ac:dyDescent="0.25">
      <c r="A11" s="12">
        <v>9</v>
      </c>
      <c r="B11" s="1" t="s">
        <v>1</v>
      </c>
      <c r="C11" s="3">
        <v>28</v>
      </c>
      <c r="D11" s="3">
        <v>9</v>
      </c>
      <c r="E11" s="3">
        <v>41</v>
      </c>
      <c r="F11" s="3">
        <f t="shared" si="0"/>
        <v>78</v>
      </c>
      <c r="G11" s="16">
        <v>9</v>
      </c>
      <c r="H11" s="5">
        <v>25</v>
      </c>
    </row>
    <row r="12" spans="1:8" ht="15.75" x14ac:dyDescent="0.25">
      <c r="A12" s="12">
        <v>10</v>
      </c>
      <c r="B12" s="1" t="s">
        <v>105</v>
      </c>
      <c r="C12" s="3">
        <v>32</v>
      </c>
      <c r="D12" s="3">
        <v>6</v>
      </c>
      <c r="E12" s="3">
        <v>39.5</v>
      </c>
      <c r="F12" s="3">
        <f t="shared" si="0"/>
        <v>77.5</v>
      </c>
      <c r="G12" s="16">
        <v>10</v>
      </c>
      <c r="H12" s="12">
        <v>24</v>
      </c>
    </row>
    <row r="13" spans="1:8" ht="15.75" x14ac:dyDescent="0.25">
      <c r="A13" s="12">
        <v>11</v>
      </c>
      <c r="B13" s="1" t="s">
        <v>6</v>
      </c>
      <c r="C13" s="3">
        <v>34</v>
      </c>
      <c r="D13" s="3">
        <v>8.5</v>
      </c>
      <c r="E13" s="3">
        <v>34</v>
      </c>
      <c r="F13" s="3">
        <f t="shared" si="0"/>
        <v>76.5</v>
      </c>
      <c r="G13" s="16">
        <v>11</v>
      </c>
      <c r="H13" s="5">
        <v>23</v>
      </c>
    </row>
    <row r="14" spans="1:8" ht="15.75" customHeight="1" x14ac:dyDescent="0.25">
      <c r="A14" s="12">
        <v>12</v>
      </c>
      <c r="B14" s="1" t="s">
        <v>7</v>
      </c>
      <c r="C14" s="3">
        <v>31</v>
      </c>
      <c r="D14" s="3">
        <v>10</v>
      </c>
      <c r="E14" s="3">
        <v>33</v>
      </c>
      <c r="F14" s="3">
        <f t="shared" si="0"/>
        <v>74</v>
      </c>
      <c r="G14" s="16">
        <v>12</v>
      </c>
      <c r="H14" s="12">
        <v>22</v>
      </c>
    </row>
    <row r="15" spans="1:8" ht="15.75" x14ac:dyDescent="0.25">
      <c r="A15" s="12">
        <v>13</v>
      </c>
      <c r="B15" s="1" t="s">
        <v>12</v>
      </c>
      <c r="C15" s="3">
        <v>24</v>
      </c>
      <c r="D15" s="3">
        <v>0</v>
      </c>
      <c r="E15" s="3">
        <v>46.5</v>
      </c>
      <c r="F15" s="3">
        <f t="shared" si="0"/>
        <v>70.5</v>
      </c>
      <c r="G15" s="16">
        <v>13</v>
      </c>
      <c r="H15" s="5">
        <v>21</v>
      </c>
    </row>
    <row r="16" spans="1:8" ht="15.75" x14ac:dyDescent="0.25">
      <c r="A16" s="12">
        <v>14</v>
      </c>
      <c r="B16" s="1" t="s">
        <v>2</v>
      </c>
      <c r="C16" s="3">
        <v>25</v>
      </c>
      <c r="D16" s="3">
        <v>7</v>
      </c>
      <c r="E16" s="3">
        <v>38</v>
      </c>
      <c r="F16" s="3">
        <f t="shared" si="0"/>
        <v>70</v>
      </c>
      <c r="G16" s="16">
        <v>14</v>
      </c>
      <c r="H16" s="12">
        <v>20</v>
      </c>
    </row>
    <row r="17" spans="1:8" ht="15.75" x14ac:dyDescent="0.25">
      <c r="A17" s="12">
        <v>15</v>
      </c>
      <c r="B17" s="1" t="s">
        <v>9</v>
      </c>
      <c r="C17" s="3">
        <v>20</v>
      </c>
      <c r="D17" s="3">
        <v>8</v>
      </c>
      <c r="E17" s="3">
        <v>39.5</v>
      </c>
      <c r="F17" s="3">
        <f t="shared" si="0"/>
        <v>67.5</v>
      </c>
      <c r="G17" s="16">
        <v>15</v>
      </c>
      <c r="H17" s="5">
        <v>19</v>
      </c>
    </row>
    <row r="18" spans="1:8" ht="15.75" x14ac:dyDescent="0.25">
      <c r="A18" s="12">
        <v>16</v>
      </c>
      <c r="B18" s="1" t="s">
        <v>11</v>
      </c>
      <c r="C18" s="3">
        <v>29</v>
      </c>
      <c r="D18" s="25">
        <v>7</v>
      </c>
      <c r="E18" s="3">
        <v>31</v>
      </c>
      <c r="F18" s="3">
        <f t="shared" si="0"/>
        <v>67</v>
      </c>
      <c r="G18" s="16">
        <v>16</v>
      </c>
      <c r="H18" s="12">
        <v>18</v>
      </c>
    </row>
    <row r="19" spans="1:8" ht="15.75" x14ac:dyDescent="0.25">
      <c r="A19" s="12">
        <v>17</v>
      </c>
      <c r="B19" s="1" t="s">
        <v>15</v>
      </c>
      <c r="C19" s="3">
        <v>30</v>
      </c>
      <c r="D19" s="3">
        <v>0</v>
      </c>
      <c r="E19" s="3">
        <v>35</v>
      </c>
      <c r="F19" s="3">
        <f t="shared" si="0"/>
        <v>65</v>
      </c>
      <c r="G19" s="16">
        <v>17</v>
      </c>
      <c r="H19" s="5">
        <v>17</v>
      </c>
    </row>
    <row r="20" spans="1:8" ht="15.75" x14ac:dyDescent="0.25">
      <c r="A20" s="12">
        <v>18</v>
      </c>
      <c r="B20" s="1" t="s">
        <v>10</v>
      </c>
      <c r="C20" s="3">
        <v>26</v>
      </c>
      <c r="D20" s="3">
        <v>0</v>
      </c>
      <c r="E20" s="3">
        <v>36.5</v>
      </c>
      <c r="F20" s="3">
        <f t="shared" si="0"/>
        <v>62.5</v>
      </c>
      <c r="G20" s="16">
        <v>18</v>
      </c>
      <c r="H20" s="12">
        <v>16</v>
      </c>
    </row>
    <row r="21" spans="1:8" ht="15.75" x14ac:dyDescent="0.25">
      <c r="A21" s="12">
        <v>19</v>
      </c>
      <c r="B21" s="1" t="s">
        <v>101</v>
      </c>
      <c r="C21" s="3">
        <v>23</v>
      </c>
      <c r="D21" s="25">
        <v>8</v>
      </c>
      <c r="E21" s="3">
        <v>29.5</v>
      </c>
      <c r="F21" s="3">
        <f t="shared" si="0"/>
        <v>60.5</v>
      </c>
      <c r="G21" s="16">
        <v>19</v>
      </c>
      <c r="H21" s="5">
        <v>15</v>
      </c>
    </row>
    <row r="22" spans="1:8" ht="15.75" x14ac:dyDescent="0.25">
      <c r="A22" s="12">
        <v>20</v>
      </c>
      <c r="B22" s="1" t="s">
        <v>103</v>
      </c>
      <c r="C22" s="3">
        <v>18</v>
      </c>
      <c r="D22" s="3">
        <v>10</v>
      </c>
      <c r="E22" s="3">
        <v>32</v>
      </c>
      <c r="F22" s="3">
        <f t="shared" si="0"/>
        <v>60</v>
      </c>
      <c r="G22" s="16">
        <v>20</v>
      </c>
      <c r="H22" s="12">
        <v>14</v>
      </c>
    </row>
    <row r="23" spans="1:8" ht="15.75" x14ac:dyDescent="0.25">
      <c r="A23" s="12">
        <v>21</v>
      </c>
      <c r="B23" s="1" t="s">
        <v>100</v>
      </c>
      <c r="C23" s="3">
        <v>21</v>
      </c>
      <c r="D23" s="3">
        <v>0</v>
      </c>
      <c r="E23" s="3">
        <v>36.5</v>
      </c>
      <c r="F23" s="3">
        <f t="shared" si="0"/>
        <v>57.5</v>
      </c>
      <c r="G23" s="16">
        <v>21</v>
      </c>
      <c r="H23" s="5">
        <v>13</v>
      </c>
    </row>
    <row r="24" spans="1:8" ht="15.75" x14ac:dyDescent="0.25">
      <c r="A24" s="12">
        <v>22</v>
      </c>
      <c r="B24" s="1" t="s">
        <v>96</v>
      </c>
      <c r="C24" s="3">
        <v>22</v>
      </c>
      <c r="D24" s="3">
        <v>5</v>
      </c>
      <c r="E24" s="3">
        <v>28</v>
      </c>
      <c r="F24" s="3">
        <f t="shared" si="0"/>
        <v>55</v>
      </c>
      <c r="G24" s="16">
        <v>22</v>
      </c>
      <c r="H24" s="12">
        <v>12</v>
      </c>
    </row>
    <row r="25" spans="1:8" ht="15.75" x14ac:dyDescent="0.25">
      <c r="A25" s="12">
        <v>23</v>
      </c>
      <c r="B25" s="1" t="s">
        <v>94</v>
      </c>
      <c r="C25" s="3">
        <v>0</v>
      </c>
      <c r="D25" s="25">
        <v>8.5</v>
      </c>
      <c r="E25" s="3">
        <v>26</v>
      </c>
      <c r="F25" s="3">
        <f t="shared" si="0"/>
        <v>34.5</v>
      </c>
      <c r="G25" s="16">
        <v>23</v>
      </c>
      <c r="H25" s="5">
        <v>11</v>
      </c>
    </row>
    <row r="26" spans="1:8" ht="15.75" x14ac:dyDescent="0.25">
      <c r="A26" s="12">
        <v>24</v>
      </c>
      <c r="B26" s="1" t="s">
        <v>99</v>
      </c>
      <c r="C26" s="3">
        <v>0</v>
      </c>
      <c r="D26" s="3">
        <v>0</v>
      </c>
      <c r="E26" s="3">
        <v>29.5</v>
      </c>
      <c r="F26" s="3">
        <f t="shared" si="0"/>
        <v>29.5</v>
      </c>
      <c r="G26" s="16">
        <v>24</v>
      </c>
      <c r="H26" s="12">
        <v>10</v>
      </c>
    </row>
    <row r="27" spans="1:8" ht="15.75" x14ac:dyDescent="0.25">
      <c r="A27" s="12">
        <v>25</v>
      </c>
      <c r="B27" s="1" t="s">
        <v>93</v>
      </c>
      <c r="C27" s="3">
        <v>0</v>
      </c>
      <c r="D27" s="25">
        <v>0</v>
      </c>
      <c r="E27" s="3">
        <v>27</v>
      </c>
      <c r="F27" s="3">
        <f t="shared" si="0"/>
        <v>27</v>
      </c>
      <c r="G27" s="16">
        <v>25</v>
      </c>
      <c r="H27" s="5">
        <v>9</v>
      </c>
    </row>
    <row r="28" spans="1:8" ht="15.75" x14ac:dyDescent="0.25">
      <c r="A28" s="12">
        <v>26</v>
      </c>
      <c r="B28" s="1" t="s">
        <v>97</v>
      </c>
      <c r="C28" s="3">
        <v>19</v>
      </c>
      <c r="D28" s="3">
        <v>0</v>
      </c>
      <c r="E28" s="3">
        <v>0</v>
      </c>
      <c r="F28" s="3">
        <f t="shared" si="0"/>
        <v>19</v>
      </c>
      <c r="G28" s="16">
        <v>26</v>
      </c>
      <c r="H28" s="12">
        <v>8</v>
      </c>
    </row>
    <row r="29" spans="1:8" ht="15.75" x14ac:dyDescent="0.25">
      <c r="A29" s="12">
        <v>27</v>
      </c>
      <c r="B29" s="1" t="s">
        <v>102</v>
      </c>
      <c r="C29" s="3">
        <v>0</v>
      </c>
      <c r="D29" s="3">
        <v>0</v>
      </c>
      <c r="E29" s="3">
        <v>0</v>
      </c>
      <c r="F29" s="3">
        <f t="shared" si="0"/>
        <v>0</v>
      </c>
      <c r="G29" s="16" t="s">
        <v>51</v>
      </c>
      <c r="H29" s="5">
        <v>4</v>
      </c>
    </row>
    <row r="30" spans="1:8" ht="15.75" customHeight="1" x14ac:dyDescent="0.25">
      <c r="A30" s="12">
        <v>28</v>
      </c>
      <c r="B30" s="1" t="s">
        <v>104</v>
      </c>
      <c r="C30" s="3">
        <v>0</v>
      </c>
      <c r="D30" s="3">
        <v>0</v>
      </c>
      <c r="E30" s="3">
        <v>0</v>
      </c>
      <c r="F30" s="3">
        <f t="shared" si="0"/>
        <v>0</v>
      </c>
      <c r="G30" s="16" t="s">
        <v>51</v>
      </c>
      <c r="H30" s="12">
        <v>4</v>
      </c>
    </row>
    <row r="31" spans="1:8" ht="15.75" x14ac:dyDescent="0.25">
      <c r="A31" s="12">
        <v>29</v>
      </c>
      <c r="B31" s="1" t="s">
        <v>98</v>
      </c>
      <c r="C31" s="3">
        <v>0</v>
      </c>
      <c r="D31" s="3">
        <v>0</v>
      </c>
      <c r="E31" s="3">
        <v>0</v>
      </c>
      <c r="F31" s="3">
        <f t="shared" si="0"/>
        <v>0</v>
      </c>
      <c r="G31" s="16" t="s">
        <v>51</v>
      </c>
      <c r="H31" s="5">
        <v>4</v>
      </c>
    </row>
    <row r="32" spans="1:8" ht="15.75" x14ac:dyDescent="0.25">
      <c r="A32" s="12">
        <v>30</v>
      </c>
      <c r="B32" s="1" t="s">
        <v>92</v>
      </c>
      <c r="C32" s="3">
        <v>0</v>
      </c>
      <c r="D32" s="3">
        <v>0</v>
      </c>
      <c r="E32" s="3">
        <v>0</v>
      </c>
      <c r="F32" s="3">
        <f t="shared" si="0"/>
        <v>0</v>
      </c>
      <c r="G32" s="16" t="s">
        <v>51</v>
      </c>
      <c r="H32" s="12">
        <v>4</v>
      </c>
    </row>
    <row r="33" spans="1:8" ht="15.75" x14ac:dyDescent="0.25">
      <c r="A33" s="12">
        <v>31</v>
      </c>
      <c r="B33" s="1" t="s">
        <v>95</v>
      </c>
      <c r="C33" s="3">
        <v>0</v>
      </c>
      <c r="D33" s="3">
        <v>0</v>
      </c>
      <c r="E33" s="3">
        <v>0</v>
      </c>
      <c r="F33" s="3">
        <f t="shared" si="0"/>
        <v>0</v>
      </c>
      <c r="G33" s="16" t="s">
        <v>51</v>
      </c>
      <c r="H33" s="5">
        <v>4</v>
      </c>
    </row>
    <row r="34" spans="1:8" ht="15.75" x14ac:dyDescent="0.25">
      <c r="A34" s="12">
        <v>32</v>
      </c>
      <c r="B34" s="1" t="s">
        <v>13</v>
      </c>
      <c r="C34" s="3">
        <v>0</v>
      </c>
      <c r="D34" s="25">
        <v>0</v>
      </c>
      <c r="E34" s="3">
        <v>0</v>
      </c>
      <c r="F34" s="3">
        <f t="shared" si="0"/>
        <v>0</v>
      </c>
      <c r="G34" s="16" t="s">
        <v>51</v>
      </c>
      <c r="H34" s="12">
        <v>4</v>
      </c>
    </row>
    <row r="35" spans="1:8" ht="15.75" x14ac:dyDescent="0.25">
      <c r="A35" s="12">
        <v>33</v>
      </c>
      <c r="B35" s="1" t="s">
        <v>19</v>
      </c>
      <c r="C35" s="3">
        <v>0</v>
      </c>
      <c r="D35" s="3">
        <v>0</v>
      </c>
      <c r="E35" s="3">
        <v>0</v>
      </c>
      <c r="F35" s="3">
        <f t="shared" si="0"/>
        <v>0</v>
      </c>
      <c r="G35" s="16" t="s">
        <v>51</v>
      </c>
      <c r="H35" s="5">
        <v>4</v>
      </c>
    </row>
  </sheetData>
  <sortState ref="B3:G36">
    <sortCondition ref="G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topLeftCell="A13" workbookViewId="0">
      <selection activeCell="G24" sqref="G24"/>
    </sheetView>
  </sheetViews>
  <sheetFormatPr defaultRowHeight="15.75" x14ac:dyDescent="0.25"/>
  <cols>
    <col min="1" max="1" width="5.7109375" style="26" customWidth="1"/>
    <col min="2" max="2" width="33.28515625" style="26" customWidth="1"/>
    <col min="3" max="3" width="15" style="26" customWidth="1"/>
    <col min="4" max="5" width="13.5703125" style="26" customWidth="1"/>
    <col min="6" max="6" width="13.7109375" style="26" customWidth="1"/>
    <col min="7" max="7" width="12" style="26" customWidth="1"/>
    <col min="8" max="10" width="9.140625" style="26"/>
    <col min="11" max="11" width="12.5703125" style="26" customWidth="1"/>
    <col min="12" max="16384" width="9.140625" style="26"/>
  </cols>
  <sheetData>
    <row r="1" spans="1:11" ht="31.5" x14ac:dyDescent="0.25">
      <c r="A1" s="8" t="s">
        <v>23</v>
      </c>
      <c r="B1" s="8" t="s">
        <v>16</v>
      </c>
      <c r="C1" s="8" t="s">
        <v>54</v>
      </c>
      <c r="D1" s="8" t="s">
        <v>55</v>
      </c>
      <c r="E1" s="8" t="s">
        <v>56</v>
      </c>
      <c r="F1" s="8" t="s">
        <v>57</v>
      </c>
      <c r="G1" s="8" t="s">
        <v>58</v>
      </c>
      <c r="H1" s="8" t="s">
        <v>59</v>
      </c>
      <c r="I1" s="8" t="s">
        <v>36</v>
      </c>
      <c r="J1" s="8" t="s">
        <v>21</v>
      </c>
      <c r="K1" s="8" t="s">
        <v>50</v>
      </c>
    </row>
    <row r="2" spans="1:11" x14ac:dyDescent="0.25">
      <c r="A2" s="17">
        <v>1</v>
      </c>
      <c r="B2" s="1" t="s">
        <v>76</v>
      </c>
      <c r="C2" s="1">
        <v>22</v>
      </c>
      <c r="D2" s="1">
        <v>22</v>
      </c>
      <c r="E2" s="1">
        <v>23</v>
      </c>
      <c r="F2" s="1">
        <v>21</v>
      </c>
      <c r="G2" s="1">
        <v>19</v>
      </c>
      <c r="H2" s="1">
        <v>15</v>
      </c>
      <c r="I2" s="1">
        <f t="shared" ref="I2:I34" si="0">SUM(C2:H2)</f>
        <v>122</v>
      </c>
      <c r="J2" s="8">
        <v>1</v>
      </c>
      <c r="K2" s="4">
        <v>33</v>
      </c>
    </row>
    <row r="3" spans="1:11" x14ac:dyDescent="0.25">
      <c r="A3" s="1">
        <v>2</v>
      </c>
      <c r="B3" s="1" t="s">
        <v>0</v>
      </c>
      <c r="C3" s="1">
        <v>18.5</v>
      </c>
      <c r="D3" s="1">
        <v>24</v>
      </c>
      <c r="E3" s="1">
        <v>19</v>
      </c>
      <c r="F3" s="1">
        <v>12.5</v>
      </c>
      <c r="G3" s="1">
        <v>21</v>
      </c>
      <c r="H3" s="1">
        <v>19</v>
      </c>
      <c r="I3" s="1">
        <f t="shared" si="0"/>
        <v>114</v>
      </c>
      <c r="J3" s="8">
        <v>2</v>
      </c>
      <c r="K3" s="4">
        <v>32</v>
      </c>
    </row>
    <row r="4" spans="1:11" x14ac:dyDescent="0.25">
      <c r="A4" s="17">
        <v>3</v>
      </c>
      <c r="B4" s="1" t="s">
        <v>3</v>
      </c>
      <c r="C4" s="1">
        <v>18.5</v>
      </c>
      <c r="D4" s="1">
        <v>22</v>
      </c>
      <c r="E4" s="1">
        <v>10.5</v>
      </c>
      <c r="F4" s="1">
        <v>19</v>
      </c>
      <c r="G4" s="1">
        <v>19</v>
      </c>
      <c r="H4" s="1">
        <v>12.5</v>
      </c>
      <c r="I4" s="17">
        <f t="shared" si="0"/>
        <v>101.5</v>
      </c>
      <c r="J4" s="8">
        <v>3</v>
      </c>
      <c r="K4" s="4">
        <v>31</v>
      </c>
    </row>
    <row r="5" spans="1:11" x14ac:dyDescent="0.25">
      <c r="A5" s="1">
        <v>4</v>
      </c>
      <c r="B5" s="1" t="s">
        <v>4</v>
      </c>
      <c r="C5" s="1">
        <v>26</v>
      </c>
      <c r="D5" s="1">
        <v>12.5</v>
      </c>
      <c r="E5" s="1">
        <v>10.5</v>
      </c>
      <c r="F5" s="1">
        <v>12.5</v>
      </c>
      <c r="G5" s="1">
        <v>17</v>
      </c>
      <c r="H5" s="1">
        <v>21</v>
      </c>
      <c r="I5" s="17">
        <f t="shared" si="0"/>
        <v>99.5</v>
      </c>
      <c r="J5" s="8">
        <v>4</v>
      </c>
      <c r="K5" s="4">
        <v>30</v>
      </c>
    </row>
    <row r="6" spans="1:11" x14ac:dyDescent="0.25">
      <c r="A6" s="17">
        <v>5</v>
      </c>
      <c r="B6" s="1" t="s">
        <v>6</v>
      </c>
      <c r="C6" s="1">
        <v>12.5</v>
      </c>
      <c r="D6" s="1">
        <v>26</v>
      </c>
      <c r="E6" s="1">
        <v>15.5</v>
      </c>
      <c r="F6" s="1">
        <v>6.5</v>
      </c>
      <c r="G6" s="1">
        <v>6.5</v>
      </c>
      <c r="H6" s="1">
        <v>17</v>
      </c>
      <c r="I6" s="1">
        <f t="shared" si="0"/>
        <v>84</v>
      </c>
      <c r="J6" s="8">
        <v>5</v>
      </c>
      <c r="K6" s="4">
        <v>29</v>
      </c>
    </row>
    <row r="7" spans="1:11" x14ac:dyDescent="0.25">
      <c r="A7" s="1">
        <v>6</v>
      </c>
      <c r="B7" s="1" t="s">
        <v>77</v>
      </c>
      <c r="C7" s="1">
        <v>28</v>
      </c>
      <c r="D7" s="6" t="s">
        <v>60</v>
      </c>
      <c r="E7" s="17">
        <v>0</v>
      </c>
      <c r="F7" s="1">
        <v>17</v>
      </c>
      <c r="G7" s="1">
        <v>15</v>
      </c>
      <c r="H7" s="1">
        <v>6.5</v>
      </c>
      <c r="I7" s="1">
        <f t="shared" si="0"/>
        <v>66.5</v>
      </c>
      <c r="J7" s="8">
        <v>6</v>
      </c>
      <c r="K7" s="4">
        <v>28</v>
      </c>
    </row>
    <row r="8" spans="1:11" x14ac:dyDescent="0.25">
      <c r="A8" s="17">
        <v>7</v>
      </c>
      <c r="B8" s="1" t="s">
        <v>1</v>
      </c>
      <c r="C8" s="6" t="s">
        <v>61</v>
      </c>
      <c r="D8" s="6" t="s">
        <v>61</v>
      </c>
      <c r="E8" s="1">
        <v>19</v>
      </c>
      <c r="F8" s="1">
        <v>6.5</v>
      </c>
      <c r="G8" s="1">
        <v>12.5</v>
      </c>
      <c r="H8" s="1">
        <v>19</v>
      </c>
      <c r="I8" s="1">
        <f t="shared" si="0"/>
        <v>57</v>
      </c>
      <c r="J8" s="8">
        <v>7</v>
      </c>
      <c r="K8" s="4">
        <v>27</v>
      </c>
    </row>
    <row r="9" spans="1:11" x14ac:dyDescent="0.25">
      <c r="A9" s="1">
        <v>8</v>
      </c>
      <c r="B9" s="1" t="s">
        <v>8</v>
      </c>
      <c r="C9" s="17">
        <v>0</v>
      </c>
      <c r="D9" s="1">
        <v>12.5</v>
      </c>
      <c r="E9" s="1">
        <v>25</v>
      </c>
      <c r="F9" s="1">
        <v>19</v>
      </c>
      <c r="G9" s="6" t="s">
        <v>62</v>
      </c>
      <c r="H9" s="6" t="s">
        <v>62</v>
      </c>
      <c r="I9" s="17">
        <f>SUM(C9:H9)</f>
        <v>56.5</v>
      </c>
      <c r="J9" s="8">
        <v>8</v>
      </c>
      <c r="K9" s="4">
        <v>26</v>
      </c>
    </row>
    <row r="10" spans="1:11" ht="18" customHeight="1" x14ac:dyDescent="0.25">
      <c r="A10" s="17">
        <v>9</v>
      </c>
      <c r="B10" s="1" t="s">
        <v>7</v>
      </c>
      <c r="C10" s="6" t="s">
        <v>63</v>
      </c>
      <c r="D10" s="1">
        <v>24</v>
      </c>
      <c r="E10" s="1">
        <v>25</v>
      </c>
      <c r="F10" s="1">
        <v>6.5</v>
      </c>
      <c r="G10" s="1">
        <v>0</v>
      </c>
      <c r="H10" s="1">
        <v>0</v>
      </c>
      <c r="I10" s="1">
        <f t="shared" si="0"/>
        <v>55.5</v>
      </c>
      <c r="J10" s="8">
        <v>9</v>
      </c>
      <c r="K10" s="4">
        <v>25</v>
      </c>
    </row>
    <row r="11" spans="1:11" x14ac:dyDescent="0.25">
      <c r="A11" s="1">
        <v>10</v>
      </c>
      <c r="B11" s="1" t="s">
        <v>11</v>
      </c>
      <c r="C11" s="1">
        <v>22</v>
      </c>
      <c r="D11" s="1">
        <v>0</v>
      </c>
      <c r="E11" s="17">
        <v>0</v>
      </c>
      <c r="F11" s="17">
        <v>0</v>
      </c>
      <c r="G11" s="1">
        <v>12.5</v>
      </c>
      <c r="H11" s="1">
        <v>6.5</v>
      </c>
      <c r="I11" s="17">
        <f t="shared" si="0"/>
        <v>41</v>
      </c>
      <c r="J11" s="8">
        <v>10</v>
      </c>
      <c r="K11" s="4">
        <v>24</v>
      </c>
    </row>
    <row r="12" spans="1:11" x14ac:dyDescent="0.25">
      <c r="A12" s="17">
        <v>11</v>
      </c>
      <c r="B12" s="1" t="s">
        <v>85</v>
      </c>
      <c r="C12" s="6" t="s">
        <v>64</v>
      </c>
      <c r="D12" s="1">
        <v>6.75</v>
      </c>
      <c r="E12" s="6" t="s">
        <v>65</v>
      </c>
      <c r="F12" s="1">
        <v>12.5</v>
      </c>
      <c r="G12" s="1">
        <v>12.5</v>
      </c>
      <c r="H12" s="1">
        <v>6.5</v>
      </c>
      <c r="I12" s="17">
        <f t="shared" si="0"/>
        <v>38.25</v>
      </c>
      <c r="J12" s="8">
        <v>11</v>
      </c>
      <c r="K12" s="4">
        <v>23</v>
      </c>
    </row>
    <row r="13" spans="1:11" x14ac:dyDescent="0.25">
      <c r="A13" s="1">
        <v>12</v>
      </c>
      <c r="B13" s="1" t="s">
        <v>79</v>
      </c>
      <c r="C13" s="1">
        <v>12.5</v>
      </c>
      <c r="D13" s="6" t="s">
        <v>66</v>
      </c>
      <c r="E13" s="6" t="s">
        <v>67</v>
      </c>
      <c r="F13" s="1">
        <v>6.5</v>
      </c>
      <c r="G13" s="1">
        <v>6.5</v>
      </c>
      <c r="H13" s="1">
        <v>12.5</v>
      </c>
      <c r="I13" s="17">
        <f t="shared" si="0"/>
        <v>38</v>
      </c>
      <c r="J13" s="8">
        <v>12</v>
      </c>
      <c r="K13" s="4">
        <v>22</v>
      </c>
    </row>
    <row r="14" spans="1:11" x14ac:dyDescent="0.25">
      <c r="A14" s="17">
        <v>13</v>
      </c>
      <c r="B14" s="1" t="s">
        <v>10</v>
      </c>
      <c r="C14" s="1">
        <v>12.5</v>
      </c>
      <c r="D14" s="1">
        <v>7</v>
      </c>
      <c r="E14" s="6" t="s">
        <v>68</v>
      </c>
      <c r="F14" s="1">
        <v>0</v>
      </c>
      <c r="G14" s="1">
        <v>17</v>
      </c>
      <c r="H14" s="6" t="s">
        <v>62</v>
      </c>
      <c r="I14" s="17">
        <f t="shared" si="0"/>
        <v>36.5</v>
      </c>
      <c r="J14" s="8">
        <v>13</v>
      </c>
      <c r="K14" s="4">
        <v>21</v>
      </c>
    </row>
    <row r="15" spans="1:11" x14ac:dyDescent="0.25">
      <c r="A15" s="1">
        <v>14</v>
      </c>
      <c r="B15" s="1" t="s">
        <v>80</v>
      </c>
      <c r="C15" s="17">
        <v>0</v>
      </c>
      <c r="D15" s="1">
        <v>0</v>
      </c>
      <c r="E15" s="6" t="s">
        <v>69</v>
      </c>
      <c r="F15" s="1">
        <v>12.5</v>
      </c>
      <c r="G15" s="1">
        <v>12.5</v>
      </c>
      <c r="H15" s="1">
        <v>6.5</v>
      </c>
      <c r="I15" s="17">
        <f t="shared" si="0"/>
        <v>31.5</v>
      </c>
      <c r="J15" s="8">
        <v>14</v>
      </c>
      <c r="K15" s="4">
        <v>20</v>
      </c>
    </row>
    <row r="16" spans="1:11" x14ac:dyDescent="0.25">
      <c r="A16" s="17">
        <v>15</v>
      </c>
      <c r="B16" s="1" t="s">
        <v>5</v>
      </c>
      <c r="C16" s="1">
        <v>12.5</v>
      </c>
      <c r="D16" s="6" t="s">
        <v>60</v>
      </c>
      <c r="E16" s="1">
        <v>15.5</v>
      </c>
      <c r="F16" s="6" t="s">
        <v>66</v>
      </c>
      <c r="G16" s="6" t="s">
        <v>70</v>
      </c>
      <c r="H16" s="6" t="s">
        <v>66</v>
      </c>
      <c r="I16" s="17">
        <f t="shared" si="0"/>
        <v>28</v>
      </c>
      <c r="J16" s="8">
        <v>15</v>
      </c>
      <c r="K16" s="4">
        <v>19</v>
      </c>
    </row>
    <row r="17" spans="1:11" x14ac:dyDescent="0.25">
      <c r="A17" s="1">
        <v>16</v>
      </c>
      <c r="B17" s="1" t="s">
        <v>2</v>
      </c>
      <c r="C17" s="6" t="s">
        <v>60</v>
      </c>
      <c r="D17" s="6" t="s">
        <v>60</v>
      </c>
      <c r="E17" s="18" t="s">
        <v>71</v>
      </c>
      <c r="F17" s="6" t="s">
        <v>72</v>
      </c>
      <c r="G17" s="1">
        <v>6.5</v>
      </c>
      <c r="H17" s="1">
        <v>21</v>
      </c>
      <c r="I17" s="17">
        <f t="shared" si="0"/>
        <v>27.5</v>
      </c>
      <c r="J17" s="8">
        <v>16</v>
      </c>
      <c r="K17" s="4">
        <v>18</v>
      </c>
    </row>
    <row r="18" spans="1:11" x14ac:dyDescent="0.25">
      <c r="A18" s="17">
        <v>17</v>
      </c>
      <c r="B18" s="1" t="s">
        <v>13</v>
      </c>
      <c r="C18" s="17">
        <v>0</v>
      </c>
      <c r="D18" s="17">
        <v>0</v>
      </c>
      <c r="E18" s="6" t="s">
        <v>67</v>
      </c>
      <c r="F18" s="1">
        <v>12.5</v>
      </c>
      <c r="G18" s="1">
        <v>6.5</v>
      </c>
      <c r="H18" s="1">
        <v>6.5</v>
      </c>
      <c r="I18" s="17">
        <f t="shared" si="0"/>
        <v>25.5</v>
      </c>
      <c r="J18" s="8">
        <v>16</v>
      </c>
      <c r="K18" s="4">
        <v>17</v>
      </c>
    </row>
    <row r="19" spans="1:11" x14ac:dyDescent="0.25">
      <c r="A19" s="1">
        <v>18</v>
      </c>
      <c r="B19" s="1" t="s">
        <v>14</v>
      </c>
      <c r="C19" s="17">
        <v>0</v>
      </c>
      <c r="D19" s="1">
        <v>6.75</v>
      </c>
      <c r="E19" s="17">
        <v>0</v>
      </c>
      <c r="F19" s="1">
        <v>15</v>
      </c>
      <c r="G19" s="1">
        <v>0</v>
      </c>
      <c r="H19" s="1">
        <v>0</v>
      </c>
      <c r="I19" s="17">
        <f t="shared" si="0"/>
        <v>21.75</v>
      </c>
      <c r="J19" s="8">
        <v>18</v>
      </c>
      <c r="K19" s="4">
        <v>16</v>
      </c>
    </row>
    <row r="20" spans="1:11" x14ac:dyDescent="0.25">
      <c r="A20" s="17">
        <v>19</v>
      </c>
      <c r="B20" s="1" t="s">
        <v>19</v>
      </c>
      <c r="C20" s="6" t="s">
        <v>73</v>
      </c>
      <c r="D20" s="6" t="s">
        <v>60</v>
      </c>
      <c r="E20" s="6" t="s">
        <v>74</v>
      </c>
      <c r="F20" s="1">
        <v>21</v>
      </c>
      <c r="G20" s="6" t="s">
        <v>62</v>
      </c>
      <c r="H20" s="17">
        <v>0</v>
      </c>
      <c r="I20" s="17">
        <f t="shared" si="0"/>
        <v>21</v>
      </c>
      <c r="J20" s="8">
        <v>19</v>
      </c>
      <c r="K20" s="4">
        <v>15</v>
      </c>
    </row>
    <row r="21" spans="1:11" x14ac:dyDescent="0.25">
      <c r="A21" s="1">
        <v>20</v>
      </c>
      <c r="B21" s="1" t="s">
        <v>9</v>
      </c>
      <c r="C21" s="6" t="s">
        <v>64</v>
      </c>
      <c r="D21" s="1">
        <v>6.75</v>
      </c>
      <c r="E21" s="6" t="s">
        <v>67</v>
      </c>
      <c r="F21" s="1">
        <v>6.5</v>
      </c>
      <c r="G21" s="1">
        <v>6.5</v>
      </c>
      <c r="H21" s="6" t="s">
        <v>72</v>
      </c>
      <c r="I21" s="17">
        <f t="shared" si="0"/>
        <v>19.75</v>
      </c>
      <c r="J21" s="8">
        <v>20</v>
      </c>
      <c r="K21" s="4">
        <v>14</v>
      </c>
    </row>
    <row r="22" spans="1:11" x14ac:dyDescent="0.25">
      <c r="A22" s="17">
        <v>21</v>
      </c>
      <c r="B22" s="1" t="s">
        <v>15</v>
      </c>
      <c r="C22" s="1">
        <v>3.12</v>
      </c>
      <c r="D22" s="1">
        <v>0</v>
      </c>
      <c r="E22" s="1">
        <v>0</v>
      </c>
      <c r="F22" s="1">
        <v>0</v>
      </c>
      <c r="G22" s="1">
        <v>6.5</v>
      </c>
      <c r="H22" s="1">
        <v>6.5</v>
      </c>
      <c r="I22" s="17">
        <f t="shared" si="0"/>
        <v>16.12</v>
      </c>
      <c r="J22" s="8">
        <v>21</v>
      </c>
      <c r="K22" s="4">
        <v>13</v>
      </c>
    </row>
    <row r="23" spans="1:11" x14ac:dyDescent="0.25">
      <c r="A23" s="1">
        <v>22</v>
      </c>
      <c r="B23" s="1" t="s">
        <v>81</v>
      </c>
      <c r="C23" s="17">
        <v>0</v>
      </c>
      <c r="D23" s="17">
        <v>0</v>
      </c>
      <c r="E23" s="6" t="s">
        <v>68</v>
      </c>
      <c r="F23" s="6" t="s">
        <v>62</v>
      </c>
      <c r="G23" s="1">
        <v>12.5</v>
      </c>
      <c r="H23" s="6" t="s">
        <v>66</v>
      </c>
      <c r="I23" s="17">
        <f t="shared" si="0"/>
        <v>12.5</v>
      </c>
      <c r="J23" s="8">
        <v>22</v>
      </c>
      <c r="K23" s="4">
        <v>12</v>
      </c>
    </row>
    <row r="24" spans="1:11" x14ac:dyDescent="0.25">
      <c r="A24" s="17">
        <v>23</v>
      </c>
      <c r="B24" s="1" t="s">
        <v>12</v>
      </c>
      <c r="C24" s="17">
        <v>0</v>
      </c>
      <c r="D24" s="17">
        <v>0</v>
      </c>
      <c r="E24" s="6" t="s">
        <v>68</v>
      </c>
      <c r="F24" s="6" t="s">
        <v>66</v>
      </c>
      <c r="G24" s="1">
        <v>6.5</v>
      </c>
      <c r="H24" s="6" t="s">
        <v>66</v>
      </c>
      <c r="I24" s="17">
        <f t="shared" si="0"/>
        <v>6.5</v>
      </c>
      <c r="J24" s="8">
        <v>23</v>
      </c>
      <c r="K24" s="4">
        <v>11</v>
      </c>
    </row>
    <row r="25" spans="1:11" x14ac:dyDescent="0.25">
      <c r="A25" s="1">
        <v>24</v>
      </c>
      <c r="B25" s="1" t="s">
        <v>88</v>
      </c>
      <c r="C25" s="17">
        <v>0</v>
      </c>
      <c r="D25" s="17">
        <v>0</v>
      </c>
      <c r="E25" s="6" t="s">
        <v>68</v>
      </c>
      <c r="F25" s="17">
        <v>0</v>
      </c>
      <c r="G25" s="17">
        <v>0</v>
      </c>
      <c r="H25" s="17">
        <v>0</v>
      </c>
      <c r="I25" s="17">
        <f t="shared" si="0"/>
        <v>0</v>
      </c>
      <c r="J25" s="8" t="s">
        <v>75</v>
      </c>
      <c r="K25" s="4">
        <v>5.5</v>
      </c>
    </row>
    <row r="26" spans="1:11" x14ac:dyDescent="0.25">
      <c r="A26" s="17">
        <v>25</v>
      </c>
      <c r="B26" s="1" t="s">
        <v>78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f t="shared" si="0"/>
        <v>0</v>
      </c>
      <c r="J26" s="8" t="s">
        <v>75</v>
      </c>
      <c r="K26" s="4">
        <v>5.5</v>
      </c>
    </row>
    <row r="27" spans="1:11" x14ac:dyDescent="0.25">
      <c r="A27" s="1">
        <v>26</v>
      </c>
      <c r="B27" s="1" t="s">
        <v>89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f t="shared" si="0"/>
        <v>0</v>
      </c>
      <c r="J27" s="8" t="s">
        <v>75</v>
      </c>
      <c r="K27" s="4">
        <v>5.5</v>
      </c>
    </row>
    <row r="28" spans="1:11" x14ac:dyDescent="0.25">
      <c r="A28" s="17">
        <v>27</v>
      </c>
      <c r="B28" s="1" t="s">
        <v>90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f t="shared" si="0"/>
        <v>0</v>
      </c>
      <c r="J28" s="8" t="s">
        <v>75</v>
      </c>
      <c r="K28" s="4">
        <v>5.5</v>
      </c>
    </row>
    <row r="29" spans="1:11" x14ac:dyDescent="0.25">
      <c r="A29" s="1">
        <v>28</v>
      </c>
      <c r="B29" s="1" t="s">
        <v>84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f t="shared" si="0"/>
        <v>0</v>
      </c>
      <c r="J29" s="8" t="s">
        <v>75</v>
      </c>
      <c r="K29" s="4">
        <v>5.5</v>
      </c>
    </row>
    <row r="30" spans="1:11" x14ac:dyDescent="0.25">
      <c r="A30" s="17">
        <v>29</v>
      </c>
      <c r="B30" s="1" t="s">
        <v>83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f t="shared" si="0"/>
        <v>0</v>
      </c>
      <c r="J30" s="8" t="s">
        <v>75</v>
      </c>
      <c r="K30" s="4">
        <v>5.5</v>
      </c>
    </row>
    <row r="31" spans="1:11" x14ac:dyDescent="0.25">
      <c r="A31" s="1">
        <v>30</v>
      </c>
      <c r="B31" s="1" t="s">
        <v>82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f t="shared" si="0"/>
        <v>0</v>
      </c>
      <c r="J31" s="8" t="s">
        <v>75</v>
      </c>
      <c r="K31" s="4">
        <v>5.5</v>
      </c>
    </row>
    <row r="32" spans="1:11" x14ac:dyDescent="0.25">
      <c r="A32" s="17">
        <v>31</v>
      </c>
      <c r="B32" s="1" t="s">
        <v>91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f t="shared" si="0"/>
        <v>0</v>
      </c>
      <c r="J32" s="8" t="s">
        <v>75</v>
      </c>
      <c r="K32" s="4">
        <v>5.5</v>
      </c>
    </row>
    <row r="33" spans="1:11" x14ac:dyDescent="0.25">
      <c r="A33" s="1">
        <v>32</v>
      </c>
      <c r="B33" s="1" t="s">
        <v>86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f t="shared" si="0"/>
        <v>0</v>
      </c>
      <c r="J33" s="8" t="s">
        <v>75</v>
      </c>
      <c r="K33" s="4">
        <v>5.5</v>
      </c>
    </row>
    <row r="34" spans="1:11" x14ac:dyDescent="0.25">
      <c r="A34" s="17">
        <v>33</v>
      </c>
      <c r="B34" s="1" t="s">
        <v>87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f t="shared" si="0"/>
        <v>0</v>
      </c>
      <c r="J34" s="8" t="s">
        <v>75</v>
      </c>
      <c r="K34" s="4">
        <v>5.5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ИТОГ 2019 года</vt:lpstr>
      <vt:lpstr>Социал. мер.</vt:lpstr>
      <vt:lpstr>Творчество</vt:lpstr>
      <vt:lpstr>Итоги ТТС</vt:lpstr>
      <vt:lpstr>Спорт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Соболев</dc:creator>
  <cp:lastModifiedBy>Специалист2</cp:lastModifiedBy>
  <cp:lastPrinted>2019-10-22T17:30:23Z</cp:lastPrinted>
  <dcterms:created xsi:type="dcterms:W3CDTF">2019-10-09T19:53:21Z</dcterms:created>
  <dcterms:modified xsi:type="dcterms:W3CDTF">2019-11-07T10:46:17Z</dcterms:modified>
</cp:coreProperties>
</file>